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CB080576-B85F-44F4-9DF4-9E735B7F4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9" r:id="rId2"/>
    <sheet name="2023" sheetId="7" r:id="rId3"/>
    <sheet name="2022" sheetId="4" r:id="rId4"/>
    <sheet name="2021" sheetId="5" r:id="rId5"/>
    <sheet name="2020" sheetId="1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D10" i="11"/>
  <c r="D12" i="4"/>
  <c r="D10" i="4"/>
  <c r="D12" i="7"/>
  <c r="D10" i="7"/>
  <c r="D12" i="5"/>
  <c r="D10" i="5"/>
  <c r="D12" i="1"/>
  <c r="D10" i="1"/>
  <c r="D12" i="3"/>
  <c r="D10" i="3"/>
</calcChain>
</file>

<file path=xl/sharedStrings.xml><?xml version="1.0" encoding="utf-8"?>
<sst xmlns="http://schemas.openxmlformats.org/spreadsheetml/2006/main" count="284" uniqueCount="47">
  <si>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</si>
  <si>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</si>
  <si>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</si>
  <si>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</si>
  <si>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</si>
  <si>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</si>
  <si>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</si>
  <si>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</si>
  <si>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</si>
  <si>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</si>
  <si>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</si>
  <si>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</si>
  <si>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</si>
  <si>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</si>
  <si>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</si>
  <si>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wert</t>
  </si>
  <si>
    <t>Monats-</t>
  </si>
  <si>
    <t>grenz-</t>
  </si>
  <si>
    <t>Jahres-</t>
  </si>
  <si>
    <t>…</t>
  </si>
  <si>
    <r>
      <t>alle Werte in μg/m</t>
    </r>
    <r>
      <rPr>
        <vertAlign val="superscript"/>
        <sz val="8"/>
        <color theme="1"/>
        <rFont val="Arial"/>
        <family val="2"/>
      </rPr>
      <t>3</t>
    </r>
  </si>
  <si>
    <t>T 02.06.510i</t>
  </si>
  <si>
    <t>mittel</t>
  </si>
  <si>
    <t>mittel-</t>
  </si>
  <si>
    <r>
      <t>wert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</si>
  <si>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</si>
  <si>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</si>
  <si>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Schwebestaub</t>
    </r>
    <r>
      <rPr>
        <i/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(PM10): Jahres- bzw. Monatsmittel</t>
    </r>
  </si>
  <si>
    <t>Datenquelle: Amt für Umweltschutz Stadt Bern</t>
  </si>
  <si>
    <t>Messwerte Station Bern Morgartenstrasse</t>
  </si>
  <si>
    <t>provisorische Zahlen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</si>
  <si>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Der Vergleich von Monatsmitteln mit einem Jahresmittelgrenzwert dient nur zur Orientierung. Zur Beurteilung von Jahresmittel-Grenzwertüberschreitungen darf nur ein Jahresmittelwert verwendet werden.</t>
    </r>
  </si>
  <si>
    <r>
      <t>Stickstoffdioxid</t>
    </r>
    <r>
      <rPr>
        <i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): Jahres- bzw. Monatsmittel</t>
    </r>
  </si>
  <si>
    <t>Immissionsmessungen nach Monaten 2022</t>
  </si>
  <si>
    <t>Immissionsmessungen nach Monaten 2019</t>
  </si>
  <si>
    <t>Immissionsmessungen nach Monaten 2020</t>
  </si>
  <si>
    <t>Immissionsmessungen nach Monaten 2021</t>
  </si>
  <si>
    <r>
      <t>Ozon</t>
    </r>
    <r>
      <rPr>
        <i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</si>
  <si>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</si>
  <si>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t>Immissionsmessungen nach Monat 2023</t>
  </si>
  <si>
    <t>Immissionsmessungen nach Monat 2024</t>
  </si>
  <si>
    <t>Datenquelle: Amt für Umweltschutz Stadt Bern (Datenstand: 22.1.2024)</t>
  </si>
  <si>
    <t>Immissionsmessungen nach Monat 2025</t>
  </si>
  <si>
    <t>Datenquelle: Amt für Umweltschutz Stadt Bern (Datenstand: 26.2.2025)</t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</si>
  <si>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Verbrennungsmotoren; keine Daten für März wegen unvollständigen Messwerten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</si>
  <si>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Strassenstaub); keine Daten für Februar und Juli wegen unvollständigen Messwerten</t>
    </r>
  </si>
  <si>
    <t>Datenquelle: Amt für Umweltschutz Stadt Bern (Datenstand: 9.12.2025)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</si>
</sst>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;\–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4B3103-BF83-4EFB-A579-33C79747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5E5108-1D74-416A-95D7-1E66F34E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A71C1A-F783-4320-868A-CC6A42D0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593249-A2BC-437C-A125-4A4B5BE2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3E43CD-31A3-4BC7-8228-E4C66D55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F6E5D6-DCC7-4A1E-AECE-18A1B099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5C0116-2B47-4D61-B15B-CFD16DF1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0994-19AC-47C6-9B93-6B37408B5A9C}">
  <dimension ref="A1:Q21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42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12.62</v>
      </c>
      <c r="E10" s="14"/>
      <c r="F10" s="14">
        <v>22.3</v>
      </c>
      <c r="G10" s="14">
        <v>19.7</v>
      </c>
      <c r="H10" s="15" t="s">
        <v>19</v>
      </c>
      <c r="I10" s="14">
        <v>12.5</v>
      </c>
      <c r="J10" s="14">
        <v>8.6</v>
      </c>
      <c r="K10" s="14">
        <v>7.4</v>
      </c>
      <c r="L10" s="14">
        <v>5.8</v>
      </c>
      <c r="M10" s="14">
        <v>7.1</v>
      </c>
      <c r="N10" s="14">
        <v>8.5</v>
      </c>
      <c r="O10" s="15">
        <v>12.5</v>
      </c>
      <c r="P10" s="14">
        <v>21.8</v>
      </c>
      <c r="Q10" s="14"/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75.599999999999994</v>
      </c>
      <c r="G11" s="14">
        <v>73.5</v>
      </c>
      <c r="H11" s="14">
        <v>94.8</v>
      </c>
      <c r="I11" s="14">
        <v>116</v>
      </c>
      <c r="J11" s="14">
        <v>128</v>
      </c>
      <c r="K11" s="14">
        <v>141</v>
      </c>
      <c r="L11" s="14">
        <v>129.6</v>
      </c>
      <c r="M11" s="14">
        <v>139.1</v>
      </c>
      <c r="N11" s="14">
        <v>83.9</v>
      </c>
      <c r="O11" s="15">
        <v>74</v>
      </c>
      <c r="P11" s="14">
        <v>68.900000000000006</v>
      </c>
      <c r="Q11" s="14"/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11.033333333333335</v>
      </c>
      <c r="E12" s="14"/>
      <c r="F12" s="14">
        <v>10.9</v>
      </c>
      <c r="G12" s="15" t="s">
        <v>19</v>
      </c>
      <c r="H12" s="14">
        <v>11.6</v>
      </c>
      <c r="I12" s="14">
        <v>8.8000000000000007</v>
      </c>
      <c r="J12" s="14">
        <v>8.9</v>
      </c>
      <c r="K12" s="14">
        <v>16.2</v>
      </c>
      <c r="L12" s="15" t="s">
        <v>19</v>
      </c>
      <c r="M12" s="14">
        <v>14.9</v>
      </c>
      <c r="N12" s="14">
        <v>8</v>
      </c>
      <c r="O12" s="14">
        <v>9.9</v>
      </c>
      <c r="P12" s="14">
        <v>10.1</v>
      </c>
      <c r="Q12" s="14"/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3" t="s">
        <v>30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1.25" customHeight="1" x14ac:dyDescent="0.2">
      <c r="A15" s="23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1.25" customHeight="1" x14ac:dyDescent="0.2">
      <c r="A16" s="23" t="s">
        <v>29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2.5" customHeight="1" x14ac:dyDescent="0.2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t="11.25" customHeight="1" x14ac:dyDescent="0.2">
      <c r="A18" s="21" t="s">
        <v>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2.5" customHeight="1" x14ac:dyDescent="0.2">
      <c r="A19" s="25" t="s">
        <v>38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22.5" customHeight="1" x14ac:dyDescent="0.2">
      <c r="A20" s="21" t="s">
        <v>45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">
      <c r="Q21" s="2" t="s">
        <v>46</v>
      </c>
    </row>
  </sheetData>
  <mergeCells count="7">
    <mergeCell ref="A20:Q20"/>
    <mergeCell ref="A14:Q14"/>
    <mergeCell ref="A15:Q15"/>
    <mergeCell ref="A16:Q16"/>
    <mergeCell ref="A17:Q17"/>
    <mergeCell ref="A18:Q18"/>
    <mergeCell ref="A19:Q19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1E9-F35E-480E-B9C5-73836D4A9F6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40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v>13.86214084360884</v>
      </c>
      <c r="E10" s="14"/>
      <c r="F10" s="14">
        <v>21.355413584398129</v>
      </c>
      <c r="G10" s="14">
        <v>20.629856115107913</v>
      </c>
      <c r="H10" s="14">
        <v>15.506729475100942</v>
      </c>
      <c r="I10" s="14">
        <v>12.169138418079088</v>
      </c>
      <c r="J10" s="14">
        <v>8.8101438052486269</v>
      </c>
      <c r="K10" s="14">
        <v>7.3129935964259101</v>
      </c>
      <c r="L10" s="14">
        <v>6.5428878057553961</v>
      </c>
      <c r="M10" s="14">
        <v>8.4918141876430209</v>
      </c>
      <c r="N10" s="14">
        <v>10.724429347826087</v>
      </c>
      <c r="O10" s="15">
        <v>14.128891037344397</v>
      </c>
      <c r="P10" s="14">
        <v>19.67317494339623</v>
      </c>
      <c r="Q10" s="14">
        <v>20.62871981438515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79.09402</v>
      </c>
      <c r="G11" s="14">
        <v>81.859800000000007</v>
      </c>
      <c r="H11" s="14">
        <v>90.903900000000007</v>
      </c>
      <c r="I11" s="14">
        <v>103.49512</v>
      </c>
      <c r="J11" s="14">
        <v>106.66400000000002</v>
      </c>
      <c r="K11" s="14">
        <v>108.53560000000002</v>
      </c>
      <c r="L11" s="14">
        <v>117.2684</v>
      </c>
      <c r="M11" s="14">
        <v>124.3648</v>
      </c>
      <c r="N11" s="14">
        <v>100.91200000000003</v>
      </c>
      <c r="O11" s="15">
        <v>71.436840000000004</v>
      </c>
      <c r="P11" s="14">
        <v>69.444119999999998</v>
      </c>
      <c r="Q11" s="14">
        <v>73.83180000000003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v>10.25836531921558</v>
      </c>
      <c r="E12" s="14"/>
      <c r="F12" s="14">
        <v>10.259720510579294</v>
      </c>
      <c r="G12" s="14">
        <v>10.65127141688791</v>
      </c>
      <c r="H12" s="14">
        <v>9.1505649500343562</v>
      </c>
      <c r="I12" s="14">
        <v>9.8866631330968282</v>
      </c>
      <c r="J12" s="14">
        <v>8.9659641823023808</v>
      </c>
      <c r="K12" s="14">
        <v>12.60806027487579</v>
      </c>
      <c r="L12" s="14">
        <v>11.787033966607449</v>
      </c>
      <c r="M12" s="14">
        <v>12.051876761732633</v>
      </c>
      <c r="N12" s="14">
        <v>8.4346235273893271</v>
      </c>
      <c r="O12" s="14">
        <v>9.7769882417053857</v>
      </c>
      <c r="P12" s="14">
        <v>10.452714385075403</v>
      </c>
      <c r="Q12" s="14">
        <v>9.0671646831772303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3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25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1.25" customHeight="1" x14ac:dyDescent="0.2">
      <c r="A17" s="21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2.5" customHeight="1" x14ac:dyDescent="0.2">
      <c r="A18" s="25" t="s">
        <v>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1.25" customHeight="1" x14ac:dyDescent="0.2">
      <c r="A19" s="21" t="s">
        <v>26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">
      <c r="Q20" s="2" t="s">
        <v>43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5577-365D-4EDE-BF19-1076E526896D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39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14.736093866542292</v>
      </c>
      <c r="E10" s="14"/>
      <c r="F10" s="14">
        <v>20.354074074074081</v>
      </c>
      <c r="G10" s="14">
        <v>25.921503759398519</v>
      </c>
      <c r="H10" s="14">
        <v>17.174443695212378</v>
      </c>
      <c r="I10" s="14">
        <v>10.799441730635035</v>
      </c>
      <c r="J10" s="14">
        <v>9.0903313049357735</v>
      </c>
      <c r="K10" s="14">
        <v>9.8819330855018599</v>
      </c>
      <c r="L10" s="14">
        <v>7.3910931174089134</v>
      </c>
      <c r="M10" s="14">
        <v>9.2821788836583821</v>
      </c>
      <c r="N10" s="14">
        <v>12.287291666666663</v>
      </c>
      <c r="O10" s="14">
        <v>15.642156862745072</v>
      </c>
      <c r="P10" s="14">
        <v>16.410596026490055</v>
      </c>
      <c r="Q10" s="14">
        <v>22.598082191780794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73.41</v>
      </c>
      <c r="G11" s="14">
        <v>74.760000000000005</v>
      </c>
      <c r="H11" s="14">
        <v>91.3</v>
      </c>
      <c r="I11" s="14">
        <v>96.99</v>
      </c>
      <c r="J11" s="14">
        <v>125.7</v>
      </c>
      <c r="K11" s="14">
        <v>140.19999999999999</v>
      </c>
      <c r="L11" s="14">
        <v>112.5</v>
      </c>
      <c r="M11" s="14">
        <v>129</v>
      </c>
      <c r="N11" s="14">
        <v>126.5</v>
      </c>
      <c r="O11" s="14">
        <v>91.3</v>
      </c>
      <c r="P11" s="14">
        <v>72.62</v>
      </c>
      <c r="Q11" s="14">
        <v>73.849999999999994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12.08572377962259</v>
      </c>
      <c r="E12" s="14"/>
      <c r="F12" s="14">
        <v>11.25486300473481</v>
      </c>
      <c r="G12" s="14">
        <v>19.41288787606263</v>
      </c>
      <c r="H12" s="14">
        <v>14.316556996423463</v>
      </c>
      <c r="I12" s="14">
        <v>6.9868492180420114</v>
      </c>
      <c r="J12" s="14">
        <v>12.053335918460165</v>
      </c>
      <c r="K12" s="14">
        <v>17.692665490185345</v>
      </c>
      <c r="L12" s="14">
        <v>12.102202062635278</v>
      </c>
      <c r="M12" s="14">
        <v>13.694244840948683</v>
      </c>
      <c r="N12" s="14">
        <v>11.53275771296755</v>
      </c>
      <c r="O12" s="14">
        <v>12.300031074544838</v>
      </c>
      <c r="P12" s="14">
        <v>5.5132524596600989</v>
      </c>
      <c r="Q12" s="14">
        <v>8.1690387008062064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8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Q20" s="2" t="s">
        <v>41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B5C-38BC-4DBF-96EE-2A19712EF4B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33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15.408118226871624</v>
      </c>
      <c r="E10" s="14"/>
      <c r="F10" s="14">
        <v>24.806998654104998</v>
      </c>
      <c r="G10" s="14">
        <v>18.401190476190468</v>
      </c>
      <c r="H10" s="14">
        <v>23.715700808625247</v>
      </c>
      <c r="I10" s="14">
        <v>12.453765690376578</v>
      </c>
      <c r="J10" s="14">
        <v>9.0914650537634323</v>
      </c>
      <c r="K10" s="14">
        <v>7.9113262533404525</v>
      </c>
      <c r="L10" s="14">
        <v>8.7737474078152395</v>
      </c>
      <c r="M10" s="14">
        <v>10.783913071009772</v>
      </c>
      <c r="N10" s="14">
        <v>10.728793467845865</v>
      </c>
      <c r="O10" s="14">
        <v>15.065447022717475</v>
      </c>
      <c r="P10" s="14">
        <v>18.617615726849607</v>
      </c>
      <c r="Q10" s="14">
        <v>24.547455089820371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74.099999999999994</v>
      </c>
      <c r="G11" s="14">
        <v>81.8</v>
      </c>
      <c r="H11" s="14">
        <v>120.1</v>
      </c>
      <c r="I11" s="14">
        <v>114.7</v>
      </c>
      <c r="J11" s="14">
        <v>113.9</v>
      </c>
      <c r="K11" s="14">
        <v>134.80000000000001</v>
      </c>
      <c r="L11" s="14">
        <v>143.19999999999999</v>
      </c>
      <c r="M11" s="14">
        <v>134.5</v>
      </c>
      <c r="N11" s="14">
        <v>99.1</v>
      </c>
      <c r="O11" s="14">
        <v>68.400000000000006</v>
      </c>
      <c r="P11" s="14">
        <v>66.7</v>
      </c>
      <c r="Q11" s="14">
        <v>65.489999999999995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13.619650020778565</v>
      </c>
      <c r="E12" s="14"/>
      <c r="F12" s="14">
        <v>16.372361723834626</v>
      </c>
      <c r="G12" s="14">
        <v>9.3134214197360823</v>
      </c>
      <c r="H12" s="14">
        <v>25.752334961180313</v>
      </c>
      <c r="I12" s="14">
        <v>11.287364865539853</v>
      </c>
      <c r="J12" s="14">
        <v>14.697499742075534</v>
      </c>
      <c r="K12" s="14">
        <v>14.640759097884459</v>
      </c>
      <c r="L12" s="14">
        <v>12.965135142200207</v>
      </c>
      <c r="M12" s="14">
        <v>12.083554632259039</v>
      </c>
      <c r="N12" s="14">
        <v>8.8542091446260631</v>
      </c>
      <c r="O12" s="14">
        <v>16.646713448481361</v>
      </c>
      <c r="P12" s="14">
        <v>8.8232853741879769</v>
      </c>
      <c r="Q12" s="14">
        <v>11.999160697337263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8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993-DB83-4FE8-AF3F-B0A4A8BB1470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36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15.738998584299255</v>
      </c>
      <c r="E10" s="14"/>
      <c r="F10" s="14">
        <v>22.538896366083428</v>
      </c>
      <c r="G10" s="14">
        <v>24.621667907669398</v>
      </c>
      <c r="H10" s="14">
        <v>17.704861580013532</v>
      </c>
      <c r="I10" s="14">
        <v>11.983240611961065</v>
      </c>
      <c r="J10" s="14">
        <v>8.68204438466711</v>
      </c>
      <c r="K10" s="14">
        <v>8.4216272600834579</v>
      </c>
      <c r="L10" s="14">
        <v>8.3912162162162094</v>
      </c>
      <c r="M10" s="14">
        <v>9.6318977119784783</v>
      </c>
      <c r="N10" s="14">
        <v>13.696515679442497</v>
      </c>
      <c r="O10" s="14">
        <v>18.559959623149382</v>
      </c>
      <c r="P10" s="14">
        <v>19.345293701344687</v>
      </c>
      <c r="Q10" s="14">
        <v>25.290761968981791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68.5</v>
      </c>
      <c r="G11" s="14">
        <v>73.8</v>
      </c>
      <c r="H11" s="14">
        <v>103.2</v>
      </c>
      <c r="I11" s="14">
        <v>124.2</v>
      </c>
      <c r="J11" s="14">
        <v>110.1</v>
      </c>
      <c r="K11" s="14">
        <v>135</v>
      </c>
      <c r="L11" s="14">
        <v>131.69999999999999</v>
      </c>
      <c r="M11" s="14">
        <v>109.7</v>
      </c>
      <c r="N11" s="14">
        <v>119.5</v>
      </c>
      <c r="O11" s="14">
        <v>78.900000000000006</v>
      </c>
      <c r="P11" s="14">
        <v>61</v>
      </c>
      <c r="Q11" s="14">
        <v>69.599999999999994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12.419629647261848</v>
      </c>
      <c r="E12" s="14"/>
      <c r="F12" s="14">
        <v>12.567616116540124</v>
      </c>
      <c r="G12" s="14">
        <v>19.401757535989532</v>
      </c>
      <c r="H12" s="14">
        <v>13.969268796267899</v>
      </c>
      <c r="I12" s="14">
        <v>11.875193384371681</v>
      </c>
      <c r="J12" s="14">
        <v>6.6090873392382843</v>
      </c>
      <c r="K12" s="14">
        <v>13.202594690572743</v>
      </c>
      <c r="L12" s="14">
        <v>11.275508614577891</v>
      </c>
      <c r="M12" s="14">
        <v>12.809002023638747</v>
      </c>
      <c r="N12" s="14">
        <v>14.026633451655188</v>
      </c>
      <c r="O12" s="14">
        <v>11.864631251362686</v>
      </c>
      <c r="P12" s="14">
        <v>10.969512114448246</v>
      </c>
      <c r="Q12" s="14">
        <v>10.464750448479181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8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35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15.5</v>
      </c>
      <c r="E10" s="14"/>
      <c r="F10" s="14">
        <v>31</v>
      </c>
      <c r="G10" s="14">
        <v>19</v>
      </c>
      <c r="H10" s="14">
        <v>15</v>
      </c>
      <c r="I10" s="14">
        <v>12</v>
      </c>
      <c r="J10" s="14">
        <v>9</v>
      </c>
      <c r="K10" s="14">
        <v>8</v>
      </c>
      <c r="L10" s="14">
        <v>8</v>
      </c>
      <c r="M10" s="14">
        <v>9</v>
      </c>
      <c r="N10" s="14">
        <v>13</v>
      </c>
      <c r="O10" s="14">
        <v>16</v>
      </c>
      <c r="P10" s="14">
        <v>22</v>
      </c>
      <c r="Q10" s="14">
        <v>24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75</v>
      </c>
      <c r="G11" s="14">
        <v>82</v>
      </c>
      <c r="H11" s="14">
        <v>96</v>
      </c>
      <c r="I11" s="14">
        <v>128</v>
      </c>
      <c r="J11" s="14">
        <v>123</v>
      </c>
      <c r="K11" s="14">
        <v>126</v>
      </c>
      <c r="L11" s="14">
        <v>120</v>
      </c>
      <c r="M11" s="14">
        <v>130</v>
      </c>
      <c r="N11" s="14">
        <v>120</v>
      </c>
      <c r="O11" s="14">
        <v>66</v>
      </c>
      <c r="P11" s="14">
        <v>55</v>
      </c>
      <c r="Q11" s="14">
        <v>62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12.333333333333334</v>
      </c>
      <c r="E12" s="14"/>
      <c r="F12" s="14">
        <v>17</v>
      </c>
      <c r="G12" s="14">
        <v>8</v>
      </c>
      <c r="H12" s="14">
        <v>13</v>
      </c>
      <c r="I12" s="14">
        <v>17</v>
      </c>
      <c r="J12" s="14">
        <v>11</v>
      </c>
      <c r="K12" s="14">
        <v>9</v>
      </c>
      <c r="L12" s="14">
        <v>11</v>
      </c>
      <c r="M12" s="14">
        <v>13</v>
      </c>
      <c r="N12" s="14">
        <v>14</v>
      </c>
      <c r="O12" s="14">
        <v>9</v>
      </c>
      <c r="P12" s="14">
        <v>15</v>
      </c>
      <c r="Q12" s="14">
        <v>11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8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Q20" s="2" t="s">
        <v>28</v>
      </c>
    </row>
  </sheetData>
  <mergeCells count="6">
    <mergeCell ref="A18:Q18"/>
    <mergeCell ref="A17:Q17"/>
    <mergeCell ref="A19:Q19"/>
    <mergeCell ref="A16:Q16"/>
    <mergeCell ref="A14:Q14"/>
    <mergeCell ref="A15:Q15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151-D248-48C8-8B77-490CFBFD054F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34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32</v>
      </c>
      <c r="B10" s="15" t="s">
        <v>19</v>
      </c>
      <c r="C10" s="14">
        <v>30</v>
      </c>
      <c r="D10" s="14">
        <f>AVERAGE(F10:Q10)</f>
        <v>17.833333333333332</v>
      </c>
      <c r="E10" s="14"/>
      <c r="F10" s="14">
        <v>26</v>
      </c>
      <c r="G10" s="14">
        <v>34</v>
      </c>
      <c r="H10" s="14">
        <v>18</v>
      </c>
      <c r="I10" s="14">
        <v>16</v>
      </c>
      <c r="J10" s="14">
        <v>11</v>
      </c>
      <c r="K10" s="14">
        <v>10</v>
      </c>
      <c r="L10" s="14">
        <v>10</v>
      </c>
      <c r="M10" s="14">
        <v>11</v>
      </c>
      <c r="N10" s="14">
        <v>14</v>
      </c>
      <c r="O10" s="14">
        <v>17</v>
      </c>
      <c r="P10" s="14">
        <v>23</v>
      </c>
      <c r="Q10" s="14">
        <v>24</v>
      </c>
    </row>
    <row r="11" spans="1:17" x14ac:dyDescent="0.2">
      <c r="A11" s="20" t="s">
        <v>37</v>
      </c>
      <c r="B11" s="14">
        <v>100</v>
      </c>
      <c r="C11" s="15" t="s">
        <v>19</v>
      </c>
      <c r="D11" s="15" t="s">
        <v>19</v>
      </c>
      <c r="E11" s="14"/>
      <c r="F11" s="14">
        <v>71</v>
      </c>
      <c r="G11" s="14">
        <v>86</v>
      </c>
      <c r="H11" s="14">
        <v>114</v>
      </c>
      <c r="I11" s="14">
        <v>124</v>
      </c>
      <c r="J11" s="14">
        <v>120</v>
      </c>
      <c r="K11" s="14">
        <v>151</v>
      </c>
      <c r="L11" s="14">
        <v>153</v>
      </c>
      <c r="M11" s="14">
        <v>123</v>
      </c>
      <c r="N11" s="14">
        <v>104</v>
      </c>
      <c r="O11" s="14">
        <v>70</v>
      </c>
      <c r="P11" s="14">
        <v>69</v>
      </c>
      <c r="Q11" s="14">
        <v>77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14.083333333333334</v>
      </c>
      <c r="E12" s="14"/>
      <c r="F12" s="14">
        <v>15</v>
      </c>
      <c r="G12" s="14">
        <v>23</v>
      </c>
      <c r="H12" s="14">
        <v>12</v>
      </c>
      <c r="I12" s="14">
        <v>17</v>
      </c>
      <c r="J12" s="14">
        <v>11</v>
      </c>
      <c r="K12" s="14">
        <v>15</v>
      </c>
      <c r="L12" s="14">
        <v>16</v>
      </c>
      <c r="M12" s="14">
        <v>12</v>
      </c>
      <c r="N12" s="14">
        <v>12</v>
      </c>
      <c r="O12" s="14">
        <v>11</v>
      </c>
      <c r="P12" s="14">
        <v>12</v>
      </c>
      <c r="Q12" s="14">
        <v>13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1.25" customHeight="1" x14ac:dyDescent="0.2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2.5" customHeight="1" x14ac:dyDescent="0.2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ht="11.25" customHeight="1" x14ac:dyDescent="0.2">
      <c r="A19" s="28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2025-08-20T06:23:26Z</cp:lastPrinted>
  <dcterms:created xsi:type="dcterms:W3CDTF">2021-01-07T07:09:33Z</dcterms:created>
  <dcterms:modified xsi:type="dcterms:W3CDTF">2025-12-09T12:06:17Z</dcterms:modified>
</cp:coreProperties>
</file>