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3\Aktuell\"/>
    </mc:Choice>
  </mc:AlternateContent>
  <xr:revisionPtr revIDLastSave="0" documentId="13_ncr:1_{6D945F0F-AA21-43A3-8C8F-1797F864C8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7" r:id="rId1"/>
    <sheet name="2024" sheetId="6" r:id="rId2"/>
    <sheet name="2023" sheetId="5" r:id="rId3"/>
    <sheet name="2022" sheetId="4" r:id="rId4"/>
    <sheet name="2021" sheetId="1" r:id="rId5"/>
    <sheet name="2020" sheetId="2" r:id="rId6"/>
    <sheet name="2019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7" l="1"/>
  <c r="N11" i="7"/>
  <c r="N8" i="7"/>
  <c r="M11" i="7" l="1"/>
  <c r="M8" i="7"/>
  <c r="L11" i="7"/>
  <c r="L8" i="7"/>
  <c r="K11" i="7"/>
  <c r="K8" i="7"/>
  <c r="J11" i="7"/>
  <c r="J8" i="7"/>
  <c r="J14" i="7"/>
  <c r="I11" i="7"/>
  <c r="I8" i="7"/>
  <c r="I14" i="7" s="1"/>
  <c r="P11" i="5"/>
  <c r="O11" i="5"/>
  <c r="N11" i="5"/>
  <c r="M11" i="5"/>
  <c r="L11" i="5"/>
  <c r="K11" i="5"/>
  <c r="J11" i="5"/>
  <c r="I11" i="5"/>
  <c r="H11" i="5"/>
  <c r="G11" i="5"/>
  <c r="F11" i="5"/>
  <c r="E11" i="5"/>
  <c r="P8" i="5"/>
  <c r="O8" i="5"/>
  <c r="N8" i="5"/>
  <c r="M8" i="5"/>
  <c r="L8" i="5"/>
  <c r="K8" i="5"/>
  <c r="J8" i="5"/>
  <c r="I8" i="5"/>
  <c r="H8" i="5"/>
  <c r="G8" i="5"/>
  <c r="F8" i="5"/>
  <c r="E8" i="5"/>
  <c r="H11" i="7"/>
  <c r="H8" i="7"/>
  <c r="H14" i="7" s="1"/>
  <c r="G11" i="7"/>
  <c r="G8" i="7"/>
  <c r="G14" i="7" s="1"/>
  <c r="F11" i="7"/>
  <c r="F8" i="7"/>
  <c r="C13" i="7"/>
  <c r="C12" i="7"/>
  <c r="E11" i="7"/>
  <c r="C10" i="7"/>
  <c r="C9" i="7"/>
  <c r="E8" i="7"/>
  <c r="K14" i="7" l="1"/>
  <c r="L14" i="7"/>
  <c r="M14" i="7"/>
  <c r="F14" i="7"/>
  <c r="C11" i="7"/>
  <c r="C8" i="7"/>
  <c r="E14" i="7"/>
  <c r="P11" i="6"/>
  <c r="P8" i="6"/>
  <c r="O8" i="6"/>
  <c r="O11" i="6"/>
  <c r="N11" i="6"/>
  <c r="N14" i="6" s="1"/>
  <c r="M11" i="6"/>
  <c r="L11" i="6"/>
  <c r="K11" i="6"/>
  <c r="J11" i="6"/>
  <c r="I11" i="6"/>
  <c r="H11" i="6"/>
  <c r="G11" i="6"/>
  <c r="G14" i="6" s="1"/>
  <c r="F11" i="6"/>
  <c r="E11" i="6"/>
  <c r="F8" i="6"/>
  <c r="G8" i="6"/>
  <c r="H8" i="6"/>
  <c r="I8" i="6"/>
  <c r="I14" i="6" s="1"/>
  <c r="J8" i="6"/>
  <c r="K8" i="6"/>
  <c r="L8" i="6"/>
  <c r="M8" i="6"/>
  <c r="N8" i="6"/>
  <c r="E8" i="6"/>
  <c r="P14" i="4"/>
  <c r="O14" i="4"/>
  <c r="N14" i="4"/>
  <c r="M14" i="4"/>
  <c r="L14" i="4"/>
  <c r="K14" i="4"/>
  <c r="J14" i="4"/>
  <c r="I14" i="4"/>
  <c r="H14" i="4"/>
  <c r="G14" i="4"/>
  <c r="F14" i="4"/>
  <c r="E14" i="4"/>
  <c r="P14" i="1"/>
  <c r="O14" i="1"/>
  <c r="N14" i="1"/>
  <c r="M14" i="1"/>
  <c r="L14" i="1"/>
  <c r="K14" i="1"/>
  <c r="J14" i="1"/>
  <c r="I14" i="1"/>
  <c r="H14" i="1"/>
  <c r="G14" i="1"/>
  <c r="F14" i="1"/>
  <c r="E14" i="1"/>
  <c r="C13" i="1"/>
  <c r="C12" i="1"/>
  <c r="C11" i="1"/>
  <c r="C10" i="1"/>
  <c r="C9" i="1"/>
  <c r="C8" i="1"/>
  <c r="H14" i="6"/>
  <c r="E14" i="3"/>
  <c r="P14" i="6" l="1"/>
  <c r="C14" i="7"/>
  <c r="K14" i="6"/>
  <c r="M14" i="6"/>
  <c r="J14" i="6"/>
  <c r="O14" i="6"/>
  <c r="C14" i="1"/>
  <c r="L14" i="6"/>
  <c r="F14" i="6"/>
  <c r="C13" i="6"/>
  <c r="C12" i="6"/>
  <c r="C11" i="6"/>
  <c r="C10" i="6"/>
  <c r="C9" i="6"/>
  <c r="E14" i="6"/>
  <c r="P14" i="5"/>
  <c r="O14" i="5"/>
  <c r="N14" i="5"/>
  <c r="L14" i="5"/>
  <c r="K14" i="5"/>
  <c r="J14" i="5"/>
  <c r="I14" i="5"/>
  <c r="G14" i="5"/>
  <c r="F14" i="5"/>
  <c r="C13" i="5"/>
  <c r="C12" i="5"/>
  <c r="C10" i="5"/>
  <c r="C9" i="5"/>
  <c r="L14" i="2"/>
  <c r="K14" i="2"/>
  <c r="J14" i="2"/>
  <c r="E14" i="2"/>
  <c r="M14" i="2"/>
  <c r="P14" i="2"/>
  <c r="O14" i="2"/>
  <c r="N14" i="2"/>
  <c r="H14" i="2"/>
  <c r="G14" i="2"/>
  <c r="F14" i="2"/>
  <c r="F14" i="3"/>
  <c r="G14" i="3"/>
  <c r="H14" i="3"/>
  <c r="I14" i="3"/>
  <c r="J14" i="3"/>
  <c r="K14" i="3"/>
  <c r="L14" i="3"/>
  <c r="M14" i="3"/>
  <c r="N14" i="3"/>
  <c r="O14" i="3"/>
  <c r="C13" i="4"/>
  <c r="C12" i="4"/>
  <c r="C10" i="4"/>
  <c r="C9" i="4"/>
  <c r="C13" i="3"/>
  <c r="C12" i="3"/>
  <c r="C10" i="3"/>
  <c r="C9" i="3"/>
  <c r="C13" i="2"/>
  <c r="C12" i="2"/>
  <c r="C10" i="2"/>
  <c r="C9" i="2"/>
  <c r="C14" i="6" l="1"/>
  <c r="C8" i="6"/>
  <c r="M14" i="5"/>
  <c r="H14" i="5"/>
  <c r="C8" i="5"/>
  <c r="C11" i="5"/>
  <c r="E14" i="5"/>
  <c r="C11" i="2"/>
  <c r="C8" i="4"/>
  <c r="P14" i="3"/>
  <c r="C14" i="3" s="1"/>
  <c r="C8" i="2"/>
  <c r="I14" i="2"/>
  <c r="C14" i="2" s="1"/>
  <c r="C11" i="4"/>
  <c r="C11" i="3"/>
  <c r="C8" i="3"/>
  <c r="C14" i="5" l="1"/>
  <c r="C14" i="4"/>
</calcChain>
</file>

<file path=xl/sharedStrings.xml><?xml version="1.0" encoding="utf-8"?>
<sst xmlns="http://schemas.openxmlformats.org/spreadsheetml/2006/main" count="199" uniqueCount="37">
  <si>
    <t>Statistik Stadt Bern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</si>
  <si>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</si>
  <si>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</si>
  <si>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</si>
  <si>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</si>
  <si>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</si>
  <si>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</si>
  <si>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</si>
  <si>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</si>
  <si>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</si>
  <si>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</si>
  <si>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</si>
  <si>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</si>
  <si>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</si>
  <si>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Stadt Bern</t>
  </si>
  <si>
    <t>Total</t>
  </si>
  <si>
    <t>Schweiz</t>
  </si>
  <si>
    <t>Ausland</t>
  </si>
  <si>
    <t>Männer</t>
  </si>
  <si>
    <t>Frauen</t>
  </si>
  <si>
    <t>provisorische Zahlen</t>
  </si>
  <si>
    <t>Aus praktischen Gründen, die mit den Auszahlungen im Zusammenhang stehen, sind die Daten der Arbeitslosenkassen zur Zahl der Aussteuerungen erst nach einer Frist von zwei Monaten verfügbar.</t>
  </si>
  <si>
    <t>T 03.03.550i</t>
  </si>
  <si>
    <t>Ausgesteuerte nach Heimat, Geschlecht und Monat 2021</t>
  </si>
  <si>
    <t>Ausgesteuerte nach Heimat, Geschlecht und Monat 2020</t>
  </si>
  <si>
    <t>Ausgesteuerte nach Heimat, Geschlecht und Monat 2019</t>
  </si>
  <si>
    <t>Bitte beachten Sie bei der Interpretation der Daten, dass viele Lebensbereiche ab Frühjahr 2020 durch die Auswirkungen von Covid-19 betroffen sind.</t>
  </si>
  <si>
    <t>Ausgesteuerte nach Heimat, Geschlecht und Monat 2022</t>
  </si>
  <si>
    <t>Ausgesteuerte nach Heimat, Geschlecht und Monat 2023</t>
  </si>
  <si>
    <t>Ausgesteuerte nach Heimat, Geschlecht und Monat 2024</t>
  </si>
  <si>
    <t>Datenquelle: Staatssekretariat für Wirtschaft (SECO), Arbeitsmarktstatistik (Datenstand: 7.5.2024)</t>
  </si>
  <si>
    <t>Datenquelle: Staatssekretariat für Wirtschaft (SECO), Arbeitsmarktstatistik (Datenstand: 6.6.2024)</t>
  </si>
  <si>
    <t>Datenquelle: Staatssekretariat für Wirtschaft (SECO), Arbeitsmarktstatistik (Datenstand: 4.4.2025)</t>
  </si>
  <si>
    <t>Ausgesteuerte nach Heimat, Geschlecht und Monat 2025</t>
  </si>
  <si>
    <t>Datenquelle: Staatssekretariat für Wirtschaft (SECO), Arbeitsmarktstatistik (Datenstand: 7.8.2025)</t>
  </si>
  <si>
    <t>Datenquelle: Staatssekretariat für Wirtschaft (SECO), Arbeitsmarktstatistik (Datenstand: 13.10.2025)</t>
  </si>
  <si>
    <t>Datenquelle: Staatssekretariat für Wirtschaft (SECO), Arbeitsmarktstatistik (Datenstand: 9.1.2026)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</si>
</sst>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0;\–\ #\ ##0;\–"/>
  </numFmts>
  <fonts count="9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sz val="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1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7" fillId="2" borderId="0" xfId="0" applyFont="1" applyFill="1" applyAlignment="1">
      <alignment horizontal="right"/>
    </xf>
    <xf numFmtId="0" fontId="1" fillId="0" borderId="1" xfId="0" applyFont="1" applyBorder="1"/>
    <xf numFmtId="0" fontId="4" fillId="0" borderId="1" xfId="0" applyFont="1" applyBorder="1" applyAlignment="1">
      <alignment horizontal="right" vertical="top"/>
    </xf>
    <xf numFmtId="0" fontId="7" fillId="0" borderId="0" xfId="0" applyFont="1" applyAlignment="1">
      <alignment horizontal="left"/>
    </xf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0" fontId="7" fillId="0" borderId="0" xfId="0" applyFont="1"/>
    <xf numFmtId="164" fontId="7" fillId="0" borderId="3" xfId="0" applyNumberFormat="1" applyFont="1" applyBorder="1"/>
    <xf numFmtId="0" fontId="7" fillId="0" borderId="1" xfId="0" applyFont="1" applyBorder="1" applyAlignment="1">
      <alignment horizontal="right" vertical="top" wrapText="1"/>
    </xf>
    <xf numFmtId="164" fontId="7" fillId="3" borderId="0" xfId="0" applyNumberFormat="1" applyFont="1" applyFill="1"/>
    <xf numFmtId="164" fontId="7" fillId="3" borderId="3" xfId="0" applyNumberFormat="1" applyFont="1" applyFill="1" applyBorder="1"/>
    <xf numFmtId="0" fontId="1" fillId="0" borderId="3" xfId="0" quotePrefix="1" applyFont="1" applyBorder="1" applyAlignment="1">
      <alignment horizontal="right" vertical="top"/>
    </xf>
    <xf numFmtId="0" fontId="8" fillId="0" borderId="4" xfId="0" applyFont="1" applyBorder="1" applyAlignment="1">
      <alignment horizontal="left" vertical="top"/>
    </xf>
    <xf numFmtId="0" fontId="7" fillId="0" borderId="3" xfId="0" applyFont="1" applyBorder="1" applyAlignment="1">
      <alignment horizontal="right"/>
    </xf>
    <xf numFmtId="0" fontId="1" fillId="0" borderId="0" xfId="0" applyFont="1"/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04F6CD9-5858-496E-8038-F6E52428C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B4D1F51-4894-49CF-AD22-6122D1686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4490A0C-5FF3-421B-819D-456799CCD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393C73B-16F4-4763-8F52-F3E97CC76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E715987-EF89-4D2C-9A56-FDCDBFA330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F9762EB-F6F1-43A3-8855-7671590C8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85FC9-8FFC-4785-B0F9-DDCB8975763D}">
  <dimension ref="A1:P18"/>
  <sheetViews>
    <sheetView showGridLines="0" tabSelected="1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33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5" t="s">
        <v>2</v>
      </c>
      <c r="G7" s="25" t="s">
        <v>3</v>
      </c>
      <c r="H7" s="25" t="s">
        <v>4</v>
      </c>
      <c r="I7" s="25" t="s">
        <v>5</v>
      </c>
      <c r="J7" s="25" t="s">
        <v>6</v>
      </c>
      <c r="K7" s="25" t="s">
        <v>7</v>
      </c>
      <c r="L7" s="25" t="s">
        <v>8</v>
      </c>
      <c r="M7" s="25" t="s">
        <v>9</v>
      </c>
      <c r="N7" s="25" t="s">
        <v>10</v>
      </c>
      <c r="O7" s="25" t="s">
        <v>11</v>
      </c>
      <c r="P7" s="25" t="s">
        <v>12</v>
      </c>
    </row>
    <row r="8" spans="1:16" s="18" customFormat="1" x14ac:dyDescent="0.2">
      <c r="A8" s="15" t="s">
        <v>16</v>
      </c>
      <c r="B8" s="15"/>
      <c r="C8" s="21">
        <f>SUM(E8:P8)</f>
        <v>212</v>
      </c>
      <c r="D8" s="16"/>
      <c r="E8" s="16">
        <f t="shared" ref="E8:N8" si="0">SUM(E9:E10)</f>
        <v>30</v>
      </c>
      <c r="F8" s="16">
        <f t="shared" si="0"/>
        <v>18</v>
      </c>
      <c r="G8" s="16">
        <f t="shared" si="0"/>
        <v>16</v>
      </c>
      <c r="H8" s="16">
        <f t="shared" si="0"/>
        <v>22</v>
      </c>
      <c r="I8" s="16">
        <f t="shared" si="0"/>
        <v>19</v>
      </c>
      <c r="J8" s="16">
        <f t="shared" si="0"/>
        <v>21</v>
      </c>
      <c r="K8" s="16">
        <f t="shared" si="0"/>
        <v>22</v>
      </c>
      <c r="L8" s="16">
        <f t="shared" si="0"/>
        <v>19</v>
      </c>
      <c r="M8" s="16">
        <f t="shared" si="0"/>
        <v>21</v>
      </c>
      <c r="N8" s="16">
        <f t="shared" si="0"/>
        <v>24</v>
      </c>
      <c r="O8" s="16"/>
      <c r="P8" s="16"/>
    </row>
    <row r="9" spans="1:16" s="18" customFormat="1" x14ac:dyDescent="0.2">
      <c r="B9" s="15" t="s">
        <v>18</v>
      </c>
      <c r="C9" s="21">
        <f t="shared" ref="C9:C13" si="1">SUM(E9:P9)</f>
        <v>118</v>
      </c>
      <c r="D9" s="16"/>
      <c r="E9" s="16">
        <v>14</v>
      </c>
      <c r="F9" s="18">
        <v>12</v>
      </c>
      <c r="G9" s="18">
        <v>8</v>
      </c>
      <c r="H9" s="18">
        <v>18</v>
      </c>
      <c r="I9" s="18">
        <v>11</v>
      </c>
      <c r="J9" s="18">
        <v>12</v>
      </c>
      <c r="K9" s="18">
        <v>7</v>
      </c>
      <c r="L9" s="18">
        <v>12</v>
      </c>
      <c r="M9" s="18">
        <v>10</v>
      </c>
      <c r="N9" s="18">
        <v>14</v>
      </c>
    </row>
    <row r="10" spans="1:16" s="18" customFormat="1" x14ac:dyDescent="0.2">
      <c r="B10" s="15" t="s">
        <v>19</v>
      </c>
      <c r="C10" s="21">
        <f t="shared" si="1"/>
        <v>94</v>
      </c>
      <c r="D10" s="16"/>
      <c r="E10" s="16">
        <v>16</v>
      </c>
      <c r="F10" s="18">
        <v>6</v>
      </c>
      <c r="G10" s="18">
        <v>8</v>
      </c>
      <c r="H10" s="18">
        <v>4</v>
      </c>
      <c r="I10" s="18">
        <v>8</v>
      </c>
      <c r="J10" s="18">
        <v>9</v>
      </c>
      <c r="K10" s="18">
        <v>15</v>
      </c>
      <c r="L10" s="18">
        <v>7</v>
      </c>
      <c r="M10" s="18">
        <v>11</v>
      </c>
      <c r="N10" s="18">
        <v>10</v>
      </c>
    </row>
    <row r="11" spans="1:16" s="18" customFormat="1" x14ac:dyDescent="0.2">
      <c r="A11" s="15" t="s">
        <v>17</v>
      </c>
      <c r="B11" s="15"/>
      <c r="C11" s="21">
        <f t="shared" si="1"/>
        <v>233</v>
      </c>
      <c r="D11" s="16"/>
      <c r="E11" s="16">
        <f t="shared" ref="E11:N11" si="2">SUM(E12:E13)</f>
        <v>30</v>
      </c>
      <c r="F11" s="16">
        <f t="shared" si="2"/>
        <v>22</v>
      </c>
      <c r="G11" s="16">
        <f t="shared" si="2"/>
        <v>24</v>
      </c>
      <c r="H11" s="16">
        <f t="shared" si="2"/>
        <v>24</v>
      </c>
      <c r="I11" s="16">
        <f t="shared" si="2"/>
        <v>29</v>
      </c>
      <c r="J11" s="16">
        <f t="shared" si="2"/>
        <v>23</v>
      </c>
      <c r="K11" s="16">
        <f t="shared" si="2"/>
        <v>36</v>
      </c>
      <c r="L11" s="16">
        <f t="shared" si="2"/>
        <v>14</v>
      </c>
      <c r="M11" s="16">
        <f t="shared" si="2"/>
        <v>15</v>
      </c>
      <c r="N11" s="16">
        <f t="shared" si="2"/>
        <v>16</v>
      </c>
      <c r="O11" s="16"/>
      <c r="P11" s="16"/>
    </row>
    <row r="12" spans="1:16" s="18" customFormat="1" x14ac:dyDescent="0.2">
      <c r="B12" s="15" t="s">
        <v>18</v>
      </c>
      <c r="C12" s="21">
        <f t="shared" si="1"/>
        <v>137</v>
      </c>
      <c r="D12" s="16"/>
      <c r="E12" s="16">
        <v>18</v>
      </c>
      <c r="F12" s="18">
        <v>13</v>
      </c>
      <c r="G12" s="18">
        <v>14</v>
      </c>
      <c r="H12" s="18">
        <v>13</v>
      </c>
      <c r="I12" s="18">
        <v>15</v>
      </c>
      <c r="J12" s="18">
        <v>15</v>
      </c>
      <c r="K12" s="18">
        <v>22</v>
      </c>
      <c r="L12" s="18">
        <v>6</v>
      </c>
      <c r="M12" s="18">
        <v>12</v>
      </c>
      <c r="N12" s="18">
        <v>9</v>
      </c>
    </row>
    <row r="13" spans="1:16" s="18" customFormat="1" x14ac:dyDescent="0.2">
      <c r="B13" s="15" t="s">
        <v>19</v>
      </c>
      <c r="C13" s="21">
        <f t="shared" si="1"/>
        <v>96</v>
      </c>
      <c r="D13" s="16"/>
      <c r="E13" s="16">
        <v>12</v>
      </c>
      <c r="F13" s="18">
        <v>9</v>
      </c>
      <c r="G13" s="18">
        <v>10</v>
      </c>
      <c r="H13" s="18">
        <v>11</v>
      </c>
      <c r="I13" s="18">
        <v>14</v>
      </c>
      <c r="J13" s="18">
        <v>8</v>
      </c>
      <c r="K13" s="18">
        <v>14</v>
      </c>
      <c r="L13" s="18">
        <v>8</v>
      </c>
      <c r="M13" s="18">
        <v>3</v>
      </c>
      <c r="N13" s="18">
        <v>7</v>
      </c>
    </row>
    <row r="14" spans="1:16" s="18" customFormat="1" x14ac:dyDescent="0.2">
      <c r="A14" s="15" t="s">
        <v>15</v>
      </c>
      <c r="C14" s="22">
        <f>SUM(E14:P14)</f>
        <v>445</v>
      </c>
      <c r="D14" s="19"/>
      <c r="E14" s="19">
        <f t="shared" ref="E14:N14" si="3">SUM(E11,E8)</f>
        <v>60</v>
      </c>
      <c r="F14" s="19">
        <f t="shared" si="3"/>
        <v>40</v>
      </c>
      <c r="G14" s="19">
        <f t="shared" si="3"/>
        <v>40</v>
      </c>
      <c r="H14" s="19">
        <f t="shared" si="3"/>
        <v>46</v>
      </c>
      <c r="I14" s="19">
        <f t="shared" si="3"/>
        <v>48</v>
      </c>
      <c r="J14" s="19">
        <f t="shared" si="3"/>
        <v>44</v>
      </c>
      <c r="K14" s="19">
        <f t="shared" si="3"/>
        <v>58</v>
      </c>
      <c r="L14" s="19">
        <f t="shared" si="3"/>
        <v>33</v>
      </c>
      <c r="M14" s="19">
        <f t="shared" si="3"/>
        <v>36</v>
      </c>
      <c r="N14" s="19">
        <f t="shared" si="3"/>
        <v>40</v>
      </c>
      <c r="O14" s="19"/>
      <c r="P14" s="19"/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36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C1AF1-69BD-4CD4-AF56-2B90905B89AE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29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5" t="s">
        <v>2</v>
      </c>
      <c r="G7" s="25" t="s">
        <v>3</v>
      </c>
      <c r="H7" s="25" t="s">
        <v>4</v>
      </c>
      <c r="I7" s="25" t="s">
        <v>5</v>
      </c>
      <c r="J7" s="25" t="s">
        <v>6</v>
      </c>
      <c r="K7" s="25" t="s">
        <v>7</v>
      </c>
      <c r="L7" s="25" t="s">
        <v>8</v>
      </c>
      <c r="M7" s="25" t="s">
        <v>9</v>
      </c>
      <c r="N7" s="25" t="s">
        <v>10</v>
      </c>
      <c r="O7" s="25" t="s">
        <v>11</v>
      </c>
      <c r="P7" s="25" t="s">
        <v>12</v>
      </c>
    </row>
    <row r="8" spans="1:16" s="18" customFormat="1" x14ac:dyDescent="0.2">
      <c r="A8" s="15" t="s">
        <v>16</v>
      </c>
      <c r="B8" s="15"/>
      <c r="C8" s="21">
        <f>SUM(E8:P8)</f>
        <v>167</v>
      </c>
      <c r="D8" s="16"/>
      <c r="E8" s="16">
        <f>SUM(E9:E10)</f>
        <v>12</v>
      </c>
      <c r="F8" s="16">
        <f t="shared" ref="F8:P8" si="0">SUM(F9:F10)</f>
        <v>11</v>
      </c>
      <c r="G8" s="16">
        <f t="shared" si="0"/>
        <v>11</v>
      </c>
      <c r="H8" s="16">
        <f t="shared" si="0"/>
        <v>10</v>
      </c>
      <c r="I8" s="16">
        <f t="shared" si="0"/>
        <v>14</v>
      </c>
      <c r="J8" s="16">
        <f t="shared" si="0"/>
        <v>18</v>
      </c>
      <c r="K8" s="16">
        <f t="shared" si="0"/>
        <v>17</v>
      </c>
      <c r="L8" s="16">
        <f t="shared" si="0"/>
        <v>16</v>
      </c>
      <c r="M8" s="16">
        <f t="shared" si="0"/>
        <v>8</v>
      </c>
      <c r="N8" s="16">
        <f t="shared" si="0"/>
        <v>24</v>
      </c>
      <c r="O8" s="16">
        <f t="shared" si="0"/>
        <v>14</v>
      </c>
      <c r="P8" s="16">
        <f t="shared" si="0"/>
        <v>12</v>
      </c>
    </row>
    <row r="9" spans="1:16" s="18" customFormat="1" x14ac:dyDescent="0.2">
      <c r="B9" s="15" t="s">
        <v>18</v>
      </c>
      <c r="C9" s="21">
        <f t="shared" ref="C9:C13" si="1">SUM(E9:P9)</f>
        <v>90</v>
      </c>
      <c r="D9" s="16"/>
      <c r="E9" s="16">
        <v>7</v>
      </c>
      <c r="F9" s="18">
        <v>7</v>
      </c>
      <c r="G9" s="18">
        <v>7</v>
      </c>
      <c r="H9" s="18">
        <v>8</v>
      </c>
      <c r="I9" s="18">
        <v>7</v>
      </c>
      <c r="J9" s="18">
        <v>9</v>
      </c>
      <c r="K9" s="18">
        <v>9</v>
      </c>
      <c r="L9" s="18">
        <v>8</v>
      </c>
      <c r="M9" s="18">
        <v>2</v>
      </c>
      <c r="N9" s="18">
        <v>13</v>
      </c>
      <c r="O9" s="18">
        <v>6</v>
      </c>
      <c r="P9" s="18">
        <v>7</v>
      </c>
    </row>
    <row r="10" spans="1:16" s="18" customFormat="1" x14ac:dyDescent="0.2">
      <c r="B10" s="15" t="s">
        <v>19</v>
      </c>
      <c r="C10" s="21">
        <f t="shared" si="1"/>
        <v>77</v>
      </c>
      <c r="D10" s="16"/>
      <c r="E10" s="16">
        <v>5</v>
      </c>
      <c r="F10" s="18">
        <v>4</v>
      </c>
      <c r="G10" s="18">
        <v>4</v>
      </c>
      <c r="H10" s="18">
        <v>2</v>
      </c>
      <c r="I10" s="18">
        <v>7</v>
      </c>
      <c r="J10" s="18">
        <v>9</v>
      </c>
      <c r="K10" s="18">
        <v>8</v>
      </c>
      <c r="L10" s="18">
        <v>8</v>
      </c>
      <c r="M10" s="18">
        <v>6</v>
      </c>
      <c r="N10" s="18">
        <v>11</v>
      </c>
      <c r="O10" s="18">
        <v>8</v>
      </c>
      <c r="P10" s="18">
        <v>5</v>
      </c>
    </row>
    <row r="11" spans="1:16" s="18" customFormat="1" x14ac:dyDescent="0.2">
      <c r="A11" s="15" t="s">
        <v>17</v>
      </c>
      <c r="B11" s="15"/>
      <c r="C11" s="21">
        <f t="shared" si="1"/>
        <v>212</v>
      </c>
      <c r="D11" s="16"/>
      <c r="E11" s="16">
        <f>SUM(E12:E13)</f>
        <v>28</v>
      </c>
      <c r="F11" s="16">
        <f t="shared" ref="F11" si="2">SUM(F12:F13)</f>
        <v>11</v>
      </c>
      <c r="G11" s="16">
        <f t="shared" ref="G11" si="3">SUM(G12:G13)</f>
        <v>10</v>
      </c>
      <c r="H11" s="16">
        <f t="shared" ref="H11" si="4">SUM(H12:H13)</f>
        <v>15</v>
      </c>
      <c r="I11" s="16">
        <f t="shared" ref="I11" si="5">SUM(I12:I13)</f>
        <v>19</v>
      </c>
      <c r="J11" s="16">
        <f t="shared" ref="J11" si="6">SUM(J12:J13)</f>
        <v>16</v>
      </c>
      <c r="K11" s="16">
        <f t="shared" ref="K11" si="7">SUM(K12:K13)</f>
        <v>13</v>
      </c>
      <c r="L11" s="16">
        <f t="shared" ref="L11" si="8">SUM(L12:L13)</f>
        <v>22</v>
      </c>
      <c r="M11" s="16">
        <f t="shared" ref="M11" si="9">SUM(M12:M13)</f>
        <v>16</v>
      </c>
      <c r="N11" s="16">
        <f t="shared" ref="N11:P11" si="10">SUM(N12:N13)</f>
        <v>22</v>
      </c>
      <c r="O11" s="16">
        <f t="shared" si="10"/>
        <v>21</v>
      </c>
      <c r="P11" s="16">
        <f t="shared" si="10"/>
        <v>19</v>
      </c>
    </row>
    <row r="12" spans="1:16" s="18" customFormat="1" x14ac:dyDescent="0.2">
      <c r="B12" s="15" t="s">
        <v>18</v>
      </c>
      <c r="C12" s="21">
        <f t="shared" si="1"/>
        <v>126</v>
      </c>
      <c r="D12" s="16"/>
      <c r="E12" s="16">
        <v>14</v>
      </c>
      <c r="F12" s="18">
        <v>7</v>
      </c>
      <c r="G12" s="18">
        <v>7</v>
      </c>
      <c r="H12" s="18">
        <v>7</v>
      </c>
      <c r="I12" s="18">
        <v>10</v>
      </c>
      <c r="J12" s="18">
        <v>11</v>
      </c>
      <c r="K12" s="18">
        <v>10</v>
      </c>
      <c r="L12" s="18">
        <v>15</v>
      </c>
      <c r="M12" s="18">
        <v>5</v>
      </c>
      <c r="N12" s="18">
        <v>15</v>
      </c>
      <c r="O12" s="18">
        <v>13</v>
      </c>
      <c r="P12" s="18">
        <v>12</v>
      </c>
    </row>
    <row r="13" spans="1:16" s="18" customFormat="1" x14ac:dyDescent="0.2">
      <c r="B13" s="15" t="s">
        <v>19</v>
      </c>
      <c r="C13" s="21">
        <f t="shared" si="1"/>
        <v>86</v>
      </c>
      <c r="D13" s="16"/>
      <c r="E13" s="16">
        <v>14</v>
      </c>
      <c r="F13" s="18">
        <v>4</v>
      </c>
      <c r="G13" s="18">
        <v>3</v>
      </c>
      <c r="H13" s="18">
        <v>8</v>
      </c>
      <c r="I13" s="18">
        <v>9</v>
      </c>
      <c r="J13" s="18">
        <v>5</v>
      </c>
      <c r="K13" s="18">
        <v>3</v>
      </c>
      <c r="L13" s="18">
        <v>7</v>
      </c>
      <c r="M13" s="18">
        <v>11</v>
      </c>
      <c r="N13" s="18">
        <v>7</v>
      </c>
      <c r="O13" s="18">
        <v>8</v>
      </c>
      <c r="P13" s="18">
        <v>7</v>
      </c>
    </row>
    <row r="14" spans="1:16" s="18" customFormat="1" x14ac:dyDescent="0.2">
      <c r="A14" s="15" t="s">
        <v>15</v>
      </c>
      <c r="C14" s="22">
        <f>SUM(E14:P14)</f>
        <v>379</v>
      </c>
      <c r="D14" s="19"/>
      <c r="E14" s="19">
        <f t="shared" ref="E14:P14" si="11">SUM(E11,E8)</f>
        <v>40</v>
      </c>
      <c r="F14" s="19">
        <f t="shared" si="11"/>
        <v>22</v>
      </c>
      <c r="G14" s="19">
        <f t="shared" si="11"/>
        <v>21</v>
      </c>
      <c r="H14" s="19">
        <f t="shared" si="11"/>
        <v>25</v>
      </c>
      <c r="I14" s="19">
        <f t="shared" si="11"/>
        <v>33</v>
      </c>
      <c r="J14" s="19">
        <f t="shared" si="11"/>
        <v>34</v>
      </c>
      <c r="K14" s="19">
        <f t="shared" si="11"/>
        <v>30</v>
      </c>
      <c r="L14" s="19">
        <f t="shared" si="11"/>
        <v>38</v>
      </c>
      <c r="M14" s="19">
        <f t="shared" si="11"/>
        <v>24</v>
      </c>
      <c r="N14" s="19">
        <f t="shared" si="11"/>
        <v>46</v>
      </c>
      <c r="O14" s="19">
        <f t="shared" si="11"/>
        <v>35</v>
      </c>
      <c r="P14" s="19">
        <f t="shared" si="11"/>
        <v>31</v>
      </c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36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ignoredErrors>
    <ignoredError sqref="E8:N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C2300-5F56-4638-8AB0-AF199B6FE3CF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28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179</v>
      </c>
      <c r="D8" s="16"/>
      <c r="E8" s="16">
        <f>SUM(E9:E10)</f>
        <v>13</v>
      </c>
      <c r="F8" s="16">
        <f t="shared" ref="F8:P8" si="0">SUM(F9:F10)</f>
        <v>22</v>
      </c>
      <c r="G8" s="16">
        <f t="shared" si="0"/>
        <v>11</v>
      </c>
      <c r="H8" s="16">
        <f t="shared" si="0"/>
        <v>13</v>
      </c>
      <c r="I8" s="16">
        <f t="shared" si="0"/>
        <v>35</v>
      </c>
      <c r="J8" s="16">
        <f t="shared" si="0"/>
        <v>20</v>
      </c>
      <c r="K8" s="16">
        <f t="shared" si="0"/>
        <v>13</v>
      </c>
      <c r="L8" s="16">
        <f t="shared" si="0"/>
        <v>14</v>
      </c>
      <c r="M8" s="16">
        <f t="shared" si="0"/>
        <v>9</v>
      </c>
      <c r="N8" s="16">
        <f t="shared" si="0"/>
        <v>4</v>
      </c>
      <c r="O8" s="16">
        <f t="shared" si="0"/>
        <v>14</v>
      </c>
      <c r="P8" s="16">
        <f t="shared" si="0"/>
        <v>11</v>
      </c>
    </row>
    <row r="9" spans="1:16" s="18" customFormat="1" x14ac:dyDescent="0.2">
      <c r="B9" s="15" t="s">
        <v>18</v>
      </c>
      <c r="C9" s="21">
        <f t="shared" ref="C9:C13" si="1">SUM(E9:P9)</f>
        <v>94</v>
      </c>
      <c r="D9" s="16"/>
      <c r="E9" s="16">
        <v>7</v>
      </c>
      <c r="F9" s="18">
        <v>13</v>
      </c>
      <c r="G9" s="18">
        <v>8</v>
      </c>
      <c r="H9" s="18">
        <v>8</v>
      </c>
      <c r="I9" s="18">
        <v>14</v>
      </c>
      <c r="J9" s="18">
        <v>11</v>
      </c>
      <c r="K9" s="18">
        <v>11</v>
      </c>
      <c r="L9" s="18">
        <v>6</v>
      </c>
      <c r="M9" s="18">
        <v>3</v>
      </c>
      <c r="N9" s="18">
        <v>2</v>
      </c>
      <c r="O9" s="18">
        <v>6</v>
      </c>
      <c r="P9" s="18">
        <v>5</v>
      </c>
    </row>
    <row r="10" spans="1:16" s="18" customFormat="1" x14ac:dyDescent="0.2">
      <c r="B10" s="15" t="s">
        <v>19</v>
      </c>
      <c r="C10" s="21">
        <f t="shared" si="1"/>
        <v>85</v>
      </c>
      <c r="D10" s="16"/>
      <c r="E10" s="16">
        <v>6</v>
      </c>
      <c r="F10" s="18">
        <v>9</v>
      </c>
      <c r="G10" s="18">
        <v>3</v>
      </c>
      <c r="H10" s="18">
        <v>5</v>
      </c>
      <c r="I10" s="18">
        <v>21</v>
      </c>
      <c r="J10" s="18">
        <v>9</v>
      </c>
      <c r="K10" s="18">
        <v>2</v>
      </c>
      <c r="L10" s="18">
        <v>8</v>
      </c>
      <c r="M10" s="18">
        <v>6</v>
      </c>
      <c r="N10" s="18">
        <v>2</v>
      </c>
      <c r="O10" s="18">
        <v>8</v>
      </c>
      <c r="P10" s="18">
        <v>6</v>
      </c>
    </row>
    <row r="11" spans="1:16" s="18" customFormat="1" x14ac:dyDescent="0.2">
      <c r="A11" s="15" t="s">
        <v>17</v>
      </c>
      <c r="B11" s="15"/>
      <c r="C11" s="21">
        <f t="shared" si="1"/>
        <v>166</v>
      </c>
      <c r="D11" s="16"/>
      <c r="E11" s="16">
        <f>SUM(E12:E13)</f>
        <v>14</v>
      </c>
      <c r="F11" s="16">
        <f t="shared" ref="F11:P11" si="2">SUM(F12:F13)</f>
        <v>12</v>
      </c>
      <c r="G11" s="16">
        <f t="shared" si="2"/>
        <v>16</v>
      </c>
      <c r="H11" s="16">
        <f t="shared" si="2"/>
        <v>14</v>
      </c>
      <c r="I11" s="16">
        <f t="shared" si="2"/>
        <v>28</v>
      </c>
      <c r="J11" s="16">
        <f t="shared" si="2"/>
        <v>10</v>
      </c>
      <c r="K11" s="16">
        <f t="shared" si="2"/>
        <v>10</v>
      </c>
      <c r="L11" s="16">
        <f t="shared" si="2"/>
        <v>13</v>
      </c>
      <c r="M11" s="16">
        <f t="shared" si="2"/>
        <v>11</v>
      </c>
      <c r="N11" s="16">
        <f t="shared" si="2"/>
        <v>11</v>
      </c>
      <c r="O11" s="16">
        <f t="shared" si="2"/>
        <v>14</v>
      </c>
      <c r="P11" s="16">
        <f t="shared" si="2"/>
        <v>13</v>
      </c>
    </row>
    <row r="12" spans="1:16" s="18" customFormat="1" x14ac:dyDescent="0.2">
      <c r="B12" s="15" t="s">
        <v>18</v>
      </c>
      <c r="C12" s="21">
        <f t="shared" si="1"/>
        <v>100</v>
      </c>
      <c r="D12" s="16"/>
      <c r="E12" s="16">
        <v>10</v>
      </c>
      <c r="F12" s="18">
        <v>8</v>
      </c>
      <c r="G12" s="18">
        <v>9</v>
      </c>
      <c r="H12" s="18">
        <v>9</v>
      </c>
      <c r="I12" s="18">
        <v>16</v>
      </c>
      <c r="J12" s="18">
        <v>6</v>
      </c>
      <c r="K12" s="18">
        <v>6</v>
      </c>
      <c r="L12" s="18">
        <v>8</v>
      </c>
      <c r="M12" s="18">
        <v>6</v>
      </c>
      <c r="N12" s="18">
        <v>6</v>
      </c>
      <c r="O12" s="18">
        <v>9</v>
      </c>
      <c r="P12" s="18">
        <v>7</v>
      </c>
    </row>
    <row r="13" spans="1:16" s="18" customFormat="1" x14ac:dyDescent="0.2">
      <c r="B13" s="15" t="s">
        <v>19</v>
      </c>
      <c r="C13" s="21">
        <f t="shared" si="1"/>
        <v>66</v>
      </c>
      <c r="D13" s="16"/>
      <c r="E13" s="16">
        <v>4</v>
      </c>
      <c r="F13" s="18">
        <v>4</v>
      </c>
      <c r="G13" s="18">
        <v>7</v>
      </c>
      <c r="H13" s="18">
        <v>5</v>
      </c>
      <c r="I13" s="18">
        <v>12</v>
      </c>
      <c r="J13" s="18">
        <v>4</v>
      </c>
      <c r="K13" s="18">
        <v>4</v>
      </c>
      <c r="L13" s="18">
        <v>5</v>
      </c>
      <c r="M13" s="18">
        <v>5</v>
      </c>
      <c r="N13" s="18">
        <v>5</v>
      </c>
      <c r="O13" s="18">
        <v>5</v>
      </c>
      <c r="P13" s="18">
        <v>6</v>
      </c>
    </row>
    <row r="14" spans="1:16" s="18" customFormat="1" x14ac:dyDescent="0.2">
      <c r="A14" s="15" t="s">
        <v>15</v>
      </c>
      <c r="C14" s="22">
        <f>SUM(E14:P14)</f>
        <v>345</v>
      </c>
      <c r="D14" s="19"/>
      <c r="E14" s="19">
        <f t="shared" ref="E14:P14" si="3">SUM(E11,E8)</f>
        <v>27</v>
      </c>
      <c r="F14" s="19">
        <f t="shared" si="3"/>
        <v>34</v>
      </c>
      <c r="G14" s="19">
        <f t="shared" si="3"/>
        <v>27</v>
      </c>
      <c r="H14" s="19">
        <f t="shared" si="3"/>
        <v>27</v>
      </c>
      <c r="I14" s="19">
        <f t="shared" si="3"/>
        <v>63</v>
      </c>
      <c r="J14" s="19">
        <f t="shared" si="3"/>
        <v>30</v>
      </c>
      <c r="K14" s="19">
        <f t="shared" si="3"/>
        <v>23</v>
      </c>
      <c r="L14" s="19">
        <f t="shared" si="3"/>
        <v>27</v>
      </c>
      <c r="M14" s="19">
        <f t="shared" si="3"/>
        <v>20</v>
      </c>
      <c r="N14" s="19">
        <f t="shared" si="3"/>
        <v>15</v>
      </c>
      <c r="O14" s="19">
        <f t="shared" si="3"/>
        <v>28</v>
      </c>
      <c r="P14" s="19">
        <f t="shared" si="3"/>
        <v>24</v>
      </c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34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E2D98-A77A-4958-8413-89F40DF9349D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27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257</v>
      </c>
      <c r="D8" s="16"/>
      <c r="E8" s="16">
        <v>18</v>
      </c>
      <c r="F8" s="16">
        <v>10</v>
      </c>
      <c r="G8" s="16">
        <v>15</v>
      </c>
      <c r="H8" s="16">
        <v>16</v>
      </c>
      <c r="I8" s="16">
        <v>22</v>
      </c>
      <c r="J8" s="16">
        <v>34</v>
      </c>
      <c r="K8" s="16">
        <v>19</v>
      </c>
      <c r="L8" s="16">
        <v>17</v>
      </c>
      <c r="M8" s="16">
        <v>25</v>
      </c>
      <c r="N8" s="16">
        <v>17</v>
      </c>
      <c r="O8" s="16">
        <v>49</v>
      </c>
      <c r="P8" s="16">
        <v>15</v>
      </c>
    </row>
    <row r="9" spans="1:16" s="18" customFormat="1" x14ac:dyDescent="0.2">
      <c r="B9" s="15" t="s">
        <v>18</v>
      </c>
      <c r="C9" s="21">
        <f t="shared" ref="C9:C13" si="0">SUM(E9:P9)</f>
        <v>125</v>
      </c>
      <c r="D9" s="16"/>
      <c r="E9" s="16">
        <v>11</v>
      </c>
      <c r="F9" s="18">
        <v>4</v>
      </c>
      <c r="G9" s="18">
        <v>6</v>
      </c>
      <c r="H9" s="18">
        <v>11</v>
      </c>
      <c r="I9" s="18">
        <v>9</v>
      </c>
      <c r="J9" s="18">
        <v>19</v>
      </c>
      <c r="K9" s="18">
        <v>10</v>
      </c>
      <c r="L9" s="18">
        <v>7</v>
      </c>
      <c r="M9" s="18">
        <v>16</v>
      </c>
      <c r="N9" s="18">
        <v>9</v>
      </c>
      <c r="O9" s="18">
        <v>19</v>
      </c>
      <c r="P9" s="18">
        <v>4</v>
      </c>
    </row>
    <row r="10" spans="1:16" s="18" customFormat="1" x14ac:dyDescent="0.2">
      <c r="B10" s="15" t="s">
        <v>19</v>
      </c>
      <c r="C10" s="21">
        <f t="shared" si="0"/>
        <v>132</v>
      </c>
      <c r="D10" s="16"/>
      <c r="E10" s="16">
        <v>7</v>
      </c>
      <c r="F10" s="18">
        <v>6</v>
      </c>
      <c r="G10" s="18">
        <v>9</v>
      </c>
      <c r="H10" s="18">
        <v>5</v>
      </c>
      <c r="I10" s="18">
        <v>13</v>
      </c>
      <c r="J10" s="18">
        <v>15</v>
      </c>
      <c r="K10" s="18">
        <v>9</v>
      </c>
      <c r="L10" s="18">
        <v>10</v>
      </c>
      <c r="M10" s="18">
        <v>9</v>
      </c>
      <c r="N10" s="18">
        <v>8</v>
      </c>
      <c r="O10" s="18">
        <v>30</v>
      </c>
      <c r="P10" s="18">
        <v>11</v>
      </c>
    </row>
    <row r="11" spans="1:16" s="18" customFormat="1" x14ac:dyDescent="0.2">
      <c r="A11" s="15" t="s">
        <v>17</v>
      </c>
      <c r="B11" s="15"/>
      <c r="C11" s="21">
        <f t="shared" si="0"/>
        <v>284</v>
      </c>
      <c r="D11" s="16"/>
      <c r="E11" s="16">
        <v>19</v>
      </c>
      <c r="F11" s="16">
        <v>27</v>
      </c>
      <c r="G11" s="16">
        <v>23</v>
      </c>
      <c r="H11" s="16">
        <v>19</v>
      </c>
      <c r="I11" s="16">
        <v>21</v>
      </c>
      <c r="J11" s="16">
        <v>34</v>
      </c>
      <c r="K11" s="16">
        <v>19</v>
      </c>
      <c r="L11" s="16">
        <v>16</v>
      </c>
      <c r="M11" s="16">
        <v>21</v>
      </c>
      <c r="N11" s="16">
        <v>18</v>
      </c>
      <c r="O11" s="16">
        <v>49</v>
      </c>
      <c r="P11" s="16">
        <v>18</v>
      </c>
    </row>
    <row r="12" spans="1:16" s="18" customFormat="1" x14ac:dyDescent="0.2">
      <c r="B12" s="15" t="s">
        <v>18</v>
      </c>
      <c r="C12" s="21">
        <f t="shared" si="0"/>
        <v>146</v>
      </c>
      <c r="D12" s="16"/>
      <c r="E12" s="16">
        <v>13</v>
      </c>
      <c r="F12" s="18">
        <v>19</v>
      </c>
      <c r="G12" s="18">
        <v>9</v>
      </c>
      <c r="H12" s="18">
        <v>11</v>
      </c>
      <c r="I12" s="18">
        <v>12</v>
      </c>
      <c r="J12" s="18">
        <v>16</v>
      </c>
      <c r="K12" s="18">
        <v>10</v>
      </c>
      <c r="L12" s="18">
        <v>7</v>
      </c>
      <c r="M12" s="18">
        <v>8</v>
      </c>
      <c r="N12" s="18">
        <v>7</v>
      </c>
      <c r="O12" s="18">
        <v>24</v>
      </c>
      <c r="P12" s="18">
        <v>10</v>
      </c>
    </row>
    <row r="13" spans="1:16" s="18" customFormat="1" x14ac:dyDescent="0.2">
      <c r="B13" s="15" t="s">
        <v>19</v>
      </c>
      <c r="C13" s="21">
        <f t="shared" si="0"/>
        <v>138</v>
      </c>
      <c r="D13" s="16"/>
      <c r="E13" s="16">
        <v>6</v>
      </c>
      <c r="F13" s="18">
        <v>8</v>
      </c>
      <c r="G13" s="18">
        <v>14</v>
      </c>
      <c r="H13" s="18">
        <v>8</v>
      </c>
      <c r="I13" s="18">
        <v>9</v>
      </c>
      <c r="J13" s="18">
        <v>18</v>
      </c>
      <c r="K13" s="18">
        <v>9</v>
      </c>
      <c r="L13" s="18">
        <v>9</v>
      </c>
      <c r="M13" s="18">
        <v>13</v>
      </c>
      <c r="N13" s="18">
        <v>11</v>
      </c>
      <c r="O13" s="18">
        <v>25</v>
      </c>
      <c r="P13" s="18">
        <v>8</v>
      </c>
    </row>
    <row r="14" spans="1:16" s="18" customFormat="1" x14ac:dyDescent="0.2">
      <c r="A14" s="15" t="s">
        <v>15</v>
      </c>
      <c r="C14" s="22">
        <f>SUM(E14:P14)</f>
        <v>541</v>
      </c>
      <c r="D14" s="19"/>
      <c r="E14" s="19">
        <f>SUM(E11,E8)</f>
        <v>37</v>
      </c>
      <c r="F14" s="19">
        <f t="shared" ref="F14:P14" si="1">SUM(F11,F8)</f>
        <v>37</v>
      </c>
      <c r="G14" s="19">
        <f t="shared" si="1"/>
        <v>38</v>
      </c>
      <c r="H14" s="19">
        <f t="shared" si="1"/>
        <v>35</v>
      </c>
      <c r="I14" s="19">
        <f t="shared" si="1"/>
        <v>43</v>
      </c>
      <c r="J14" s="19">
        <f t="shared" si="1"/>
        <v>68</v>
      </c>
      <c r="K14" s="19">
        <f t="shared" si="1"/>
        <v>38</v>
      </c>
      <c r="L14" s="19">
        <f t="shared" si="1"/>
        <v>33</v>
      </c>
      <c r="M14" s="19">
        <f t="shared" si="1"/>
        <v>46</v>
      </c>
      <c r="N14" s="19">
        <f t="shared" si="1"/>
        <v>35</v>
      </c>
      <c r="O14" s="19">
        <f t="shared" si="1"/>
        <v>98</v>
      </c>
      <c r="P14" s="19">
        <f t="shared" si="1"/>
        <v>33</v>
      </c>
    </row>
    <row r="15" spans="1:16" ht="11.25" customHeight="1" x14ac:dyDescent="0.2">
      <c r="A15" s="24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35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23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185</v>
      </c>
      <c r="D8" s="16"/>
      <c r="E8" s="16">
        <v>29</v>
      </c>
      <c r="F8" s="16">
        <v>16</v>
      </c>
      <c r="G8" s="16">
        <v>0</v>
      </c>
      <c r="H8" s="16">
        <v>0</v>
      </c>
      <c r="I8" s="16">
        <v>1</v>
      </c>
      <c r="J8" s="16">
        <v>15</v>
      </c>
      <c r="K8" s="16">
        <v>24</v>
      </c>
      <c r="L8" s="16">
        <v>18</v>
      </c>
      <c r="M8" s="16">
        <v>21</v>
      </c>
      <c r="N8" s="16">
        <v>12</v>
      </c>
      <c r="O8" s="16">
        <v>28</v>
      </c>
      <c r="P8" s="17">
        <v>21</v>
      </c>
    </row>
    <row r="9" spans="1:16" s="18" customFormat="1" x14ac:dyDescent="0.2">
      <c r="B9" s="15" t="s">
        <v>18</v>
      </c>
      <c r="C9" s="21">
        <f t="shared" ref="C9:C14" si="0">SUM(E9:P9)</f>
        <v>85</v>
      </c>
      <c r="D9" s="16"/>
      <c r="E9" s="16">
        <v>15</v>
      </c>
      <c r="F9" s="16">
        <v>5</v>
      </c>
      <c r="G9" s="16">
        <v>0</v>
      </c>
      <c r="H9" s="16">
        <v>0</v>
      </c>
      <c r="I9" s="16">
        <v>1</v>
      </c>
      <c r="J9" s="16">
        <v>5</v>
      </c>
      <c r="K9" s="16">
        <v>13</v>
      </c>
      <c r="L9" s="16">
        <v>8</v>
      </c>
      <c r="M9" s="16">
        <v>6</v>
      </c>
      <c r="N9" s="16">
        <v>6</v>
      </c>
      <c r="O9" s="16">
        <v>18</v>
      </c>
      <c r="P9" s="16">
        <v>8</v>
      </c>
    </row>
    <row r="10" spans="1:16" s="18" customFormat="1" x14ac:dyDescent="0.2">
      <c r="B10" s="15" t="s">
        <v>19</v>
      </c>
      <c r="C10" s="21">
        <f t="shared" si="0"/>
        <v>100</v>
      </c>
      <c r="D10" s="16"/>
      <c r="E10" s="16">
        <v>14</v>
      </c>
      <c r="F10" s="16">
        <v>11</v>
      </c>
      <c r="G10" s="16">
        <v>0</v>
      </c>
      <c r="H10" s="16">
        <v>0</v>
      </c>
      <c r="I10" s="16">
        <v>0</v>
      </c>
      <c r="J10" s="16">
        <v>10</v>
      </c>
      <c r="K10" s="16">
        <v>11</v>
      </c>
      <c r="L10" s="16">
        <v>10</v>
      </c>
      <c r="M10" s="16">
        <v>15</v>
      </c>
      <c r="N10" s="16">
        <v>6</v>
      </c>
      <c r="O10" s="16">
        <v>10</v>
      </c>
      <c r="P10" s="16">
        <v>13</v>
      </c>
    </row>
    <row r="11" spans="1:16" s="18" customFormat="1" x14ac:dyDescent="0.2">
      <c r="A11" s="15" t="s">
        <v>17</v>
      </c>
      <c r="B11" s="15"/>
      <c r="C11" s="21">
        <f t="shared" si="0"/>
        <v>175</v>
      </c>
      <c r="D11" s="16"/>
      <c r="E11" s="16">
        <v>23</v>
      </c>
      <c r="F11" s="16">
        <v>17</v>
      </c>
      <c r="G11" s="16">
        <v>0</v>
      </c>
      <c r="H11" s="16">
        <v>1</v>
      </c>
      <c r="I11" s="16">
        <v>0</v>
      </c>
      <c r="J11" s="16">
        <v>23</v>
      </c>
      <c r="K11" s="16">
        <v>17</v>
      </c>
      <c r="L11" s="16">
        <v>14</v>
      </c>
      <c r="M11" s="16">
        <v>24</v>
      </c>
      <c r="N11" s="16">
        <v>17</v>
      </c>
      <c r="O11" s="16">
        <v>17</v>
      </c>
      <c r="P11" s="16">
        <v>22</v>
      </c>
    </row>
    <row r="12" spans="1:16" s="18" customFormat="1" x14ac:dyDescent="0.2">
      <c r="B12" s="15" t="s">
        <v>18</v>
      </c>
      <c r="C12" s="21">
        <f t="shared" si="0"/>
        <v>105</v>
      </c>
      <c r="D12" s="16"/>
      <c r="E12" s="16">
        <v>13</v>
      </c>
      <c r="F12" s="16">
        <v>11</v>
      </c>
      <c r="G12" s="16">
        <v>0</v>
      </c>
      <c r="H12" s="16">
        <v>0</v>
      </c>
      <c r="I12" s="16">
        <v>0</v>
      </c>
      <c r="J12" s="16">
        <v>11</v>
      </c>
      <c r="K12" s="16">
        <v>10</v>
      </c>
      <c r="L12" s="16">
        <v>7</v>
      </c>
      <c r="M12" s="16">
        <v>16</v>
      </c>
      <c r="N12" s="16">
        <v>9</v>
      </c>
      <c r="O12" s="16">
        <v>12</v>
      </c>
      <c r="P12" s="16">
        <v>16</v>
      </c>
    </row>
    <row r="13" spans="1:16" s="18" customFormat="1" x14ac:dyDescent="0.2">
      <c r="B13" s="15" t="s">
        <v>19</v>
      </c>
      <c r="C13" s="21">
        <f t="shared" si="0"/>
        <v>70</v>
      </c>
      <c r="D13" s="16"/>
      <c r="E13" s="16">
        <v>10</v>
      </c>
      <c r="F13" s="16">
        <v>6</v>
      </c>
      <c r="G13" s="16">
        <v>0</v>
      </c>
      <c r="H13" s="16">
        <v>1</v>
      </c>
      <c r="I13" s="16">
        <v>0</v>
      </c>
      <c r="J13" s="16">
        <v>12</v>
      </c>
      <c r="K13" s="16">
        <v>7</v>
      </c>
      <c r="L13" s="16">
        <v>7</v>
      </c>
      <c r="M13" s="16">
        <v>8</v>
      </c>
      <c r="N13" s="16">
        <v>8</v>
      </c>
      <c r="O13" s="16">
        <v>5</v>
      </c>
      <c r="P13" s="16">
        <v>6</v>
      </c>
    </row>
    <row r="14" spans="1:16" s="18" customFormat="1" x14ac:dyDescent="0.2">
      <c r="A14" s="15" t="s">
        <v>15</v>
      </c>
      <c r="C14" s="22">
        <f t="shared" si="0"/>
        <v>360</v>
      </c>
      <c r="D14" s="19"/>
      <c r="E14" s="19">
        <f>SUM(E11,E8)</f>
        <v>52</v>
      </c>
      <c r="F14" s="19">
        <f t="shared" ref="F14:P14" si="1">SUM(F11,F8)</f>
        <v>33</v>
      </c>
      <c r="G14" s="19">
        <f t="shared" si="1"/>
        <v>0</v>
      </c>
      <c r="H14" s="19">
        <f t="shared" si="1"/>
        <v>1</v>
      </c>
      <c r="I14" s="19">
        <f t="shared" si="1"/>
        <v>1</v>
      </c>
      <c r="J14" s="19">
        <f t="shared" si="1"/>
        <v>38</v>
      </c>
      <c r="K14" s="19">
        <f t="shared" si="1"/>
        <v>41</v>
      </c>
      <c r="L14" s="19">
        <f t="shared" si="1"/>
        <v>32</v>
      </c>
      <c r="M14" s="19">
        <f t="shared" si="1"/>
        <v>45</v>
      </c>
      <c r="N14" s="19">
        <f t="shared" si="1"/>
        <v>29</v>
      </c>
      <c r="O14" s="19">
        <f t="shared" si="1"/>
        <v>45</v>
      </c>
      <c r="P14" s="19">
        <f t="shared" si="1"/>
        <v>43</v>
      </c>
    </row>
    <row r="15" spans="1:16" ht="11.25" customHeight="1" x14ac:dyDescent="0.2">
      <c r="A15" s="24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32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8E6AE-F74F-4874-9F4F-3AFAEDF609A6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24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121</v>
      </c>
      <c r="D8" s="16"/>
      <c r="E8" s="16">
        <v>21</v>
      </c>
      <c r="F8" s="16">
        <v>22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3</v>
      </c>
      <c r="M8" s="16">
        <v>21</v>
      </c>
      <c r="N8" s="16">
        <v>19</v>
      </c>
      <c r="O8" s="16">
        <v>16</v>
      </c>
      <c r="P8" s="17">
        <v>19</v>
      </c>
    </row>
    <row r="9" spans="1:16" s="18" customFormat="1" x14ac:dyDescent="0.2">
      <c r="B9" s="15" t="s">
        <v>18</v>
      </c>
      <c r="C9" s="21">
        <f t="shared" ref="C9:C14" si="0">SUM(E9:P9)</f>
        <v>66</v>
      </c>
      <c r="D9" s="16"/>
      <c r="E9" s="16">
        <v>13</v>
      </c>
      <c r="F9" s="16">
        <v>14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1</v>
      </c>
      <c r="M9" s="16">
        <v>7</v>
      </c>
      <c r="N9" s="16">
        <v>11</v>
      </c>
      <c r="O9" s="16">
        <v>6</v>
      </c>
      <c r="P9" s="16">
        <v>14</v>
      </c>
    </row>
    <row r="10" spans="1:16" s="18" customFormat="1" x14ac:dyDescent="0.2">
      <c r="B10" s="15" t="s">
        <v>19</v>
      </c>
      <c r="C10" s="21">
        <f t="shared" si="0"/>
        <v>55</v>
      </c>
      <c r="D10" s="16"/>
      <c r="E10" s="16">
        <v>8</v>
      </c>
      <c r="F10" s="16">
        <v>8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2</v>
      </c>
      <c r="M10" s="16">
        <v>14</v>
      </c>
      <c r="N10" s="16">
        <v>8</v>
      </c>
      <c r="O10" s="16">
        <v>10</v>
      </c>
      <c r="P10" s="16">
        <v>5</v>
      </c>
    </row>
    <row r="11" spans="1:16" s="18" customFormat="1" x14ac:dyDescent="0.2">
      <c r="A11" s="15" t="s">
        <v>17</v>
      </c>
      <c r="B11" s="15"/>
      <c r="C11" s="21">
        <f t="shared" si="0"/>
        <v>123</v>
      </c>
      <c r="D11" s="16"/>
      <c r="E11" s="16">
        <v>35</v>
      </c>
      <c r="F11" s="16">
        <v>12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5</v>
      </c>
      <c r="M11" s="16">
        <v>23</v>
      </c>
      <c r="N11" s="16">
        <v>13</v>
      </c>
      <c r="O11" s="16">
        <v>15</v>
      </c>
      <c r="P11" s="16">
        <v>20</v>
      </c>
    </row>
    <row r="12" spans="1:16" s="18" customFormat="1" x14ac:dyDescent="0.2">
      <c r="B12" s="15" t="s">
        <v>18</v>
      </c>
      <c r="C12" s="21">
        <f t="shared" si="0"/>
        <v>75</v>
      </c>
      <c r="D12" s="16"/>
      <c r="E12" s="16">
        <v>21</v>
      </c>
      <c r="F12" s="16">
        <v>6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2</v>
      </c>
      <c r="M12" s="16">
        <v>12</v>
      </c>
      <c r="N12" s="16">
        <v>9</v>
      </c>
      <c r="O12" s="16">
        <v>10</v>
      </c>
      <c r="P12" s="16">
        <v>15</v>
      </c>
    </row>
    <row r="13" spans="1:16" s="18" customFormat="1" x14ac:dyDescent="0.2">
      <c r="B13" s="15" t="s">
        <v>19</v>
      </c>
      <c r="C13" s="21">
        <f t="shared" si="0"/>
        <v>48</v>
      </c>
      <c r="D13" s="16"/>
      <c r="E13" s="16">
        <v>14</v>
      </c>
      <c r="F13" s="16">
        <v>6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3</v>
      </c>
      <c r="M13" s="16">
        <v>11</v>
      </c>
      <c r="N13" s="16">
        <v>4</v>
      </c>
      <c r="O13" s="16">
        <v>5</v>
      </c>
      <c r="P13" s="16">
        <v>5</v>
      </c>
    </row>
    <row r="14" spans="1:16" s="18" customFormat="1" x14ac:dyDescent="0.2">
      <c r="A14" s="15" t="s">
        <v>15</v>
      </c>
      <c r="C14" s="22">
        <f t="shared" si="0"/>
        <v>244</v>
      </c>
      <c r="D14" s="19"/>
      <c r="E14" s="19">
        <f>SUM(E11,E8)</f>
        <v>56</v>
      </c>
      <c r="F14" s="19">
        <f t="shared" ref="F14:P14" si="1">SUM(F11,F8)</f>
        <v>34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8</v>
      </c>
      <c r="M14" s="19">
        <f t="shared" si="1"/>
        <v>44</v>
      </c>
      <c r="N14" s="19">
        <f t="shared" si="1"/>
        <v>32</v>
      </c>
      <c r="O14" s="19">
        <f t="shared" si="1"/>
        <v>31</v>
      </c>
      <c r="P14" s="19">
        <f t="shared" si="1"/>
        <v>39</v>
      </c>
    </row>
    <row r="15" spans="1:16" ht="11.25" customHeight="1" x14ac:dyDescent="0.2">
      <c r="A15" s="24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30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B74FB-73A9-4A63-9843-21F937B25848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25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295</v>
      </c>
      <c r="D8" s="16"/>
      <c r="E8" s="16">
        <v>37</v>
      </c>
      <c r="F8" s="16">
        <v>25</v>
      </c>
      <c r="G8" s="16">
        <v>21</v>
      </c>
      <c r="H8" s="16">
        <v>27</v>
      </c>
      <c r="I8" s="16">
        <v>20</v>
      </c>
      <c r="J8" s="16">
        <v>18</v>
      </c>
      <c r="K8" s="16">
        <v>30</v>
      </c>
      <c r="L8" s="16">
        <v>20</v>
      </c>
      <c r="M8" s="16">
        <v>23</v>
      </c>
      <c r="N8" s="16">
        <v>23</v>
      </c>
      <c r="O8" s="16">
        <v>27</v>
      </c>
      <c r="P8" s="16">
        <v>24</v>
      </c>
    </row>
    <row r="9" spans="1:16" s="18" customFormat="1" x14ac:dyDescent="0.2">
      <c r="B9" s="15" t="s">
        <v>18</v>
      </c>
      <c r="C9" s="21">
        <f t="shared" ref="C9:C14" si="0">SUM(E9:P9)</f>
        <v>149</v>
      </c>
      <c r="D9" s="16"/>
      <c r="E9" s="16">
        <v>20</v>
      </c>
      <c r="F9" s="16">
        <v>13</v>
      </c>
      <c r="G9" s="16">
        <v>14</v>
      </c>
      <c r="H9" s="16">
        <v>12</v>
      </c>
      <c r="I9" s="16">
        <v>12</v>
      </c>
      <c r="J9" s="16">
        <v>8</v>
      </c>
      <c r="K9" s="16">
        <v>11</v>
      </c>
      <c r="L9" s="16">
        <v>8</v>
      </c>
      <c r="M9" s="16">
        <v>10</v>
      </c>
      <c r="N9" s="16">
        <v>12</v>
      </c>
      <c r="O9" s="16">
        <v>13</v>
      </c>
      <c r="P9" s="16">
        <v>16</v>
      </c>
    </row>
    <row r="10" spans="1:16" s="18" customFormat="1" x14ac:dyDescent="0.2">
      <c r="B10" s="15" t="s">
        <v>19</v>
      </c>
      <c r="C10" s="21">
        <f t="shared" si="0"/>
        <v>146</v>
      </c>
      <c r="D10" s="16"/>
      <c r="E10" s="16">
        <v>17</v>
      </c>
      <c r="F10" s="16">
        <v>12</v>
      </c>
      <c r="G10" s="16">
        <v>7</v>
      </c>
      <c r="H10" s="16">
        <v>15</v>
      </c>
      <c r="I10" s="16">
        <v>8</v>
      </c>
      <c r="J10" s="16">
        <v>10</v>
      </c>
      <c r="K10" s="16">
        <v>19</v>
      </c>
      <c r="L10" s="16">
        <v>12</v>
      </c>
      <c r="M10" s="16">
        <v>13</v>
      </c>
      <c r="N10" s="16">
        <v>11</v>
      </c>
      <c r="O10" s="16">
        <v>14</v>
      </c>
      <c r="P10" s="16">
        <v>8</v>
      </c>
    </row>
    <row r="11" spans="1:16" s="18" customFormat="1" x14ac:dyDescent="0.2">
      <c r="A11" s="15" t="s">
        <v>17</v>
      </c>
      <c r="B11" s="15"/>
      <c r="C11" s="21">
        <f t="shared" si="0"/>
        <v>242</v>
      </c>
      <c r="D11" s="16"/>
      <c r="E11" s="16">
        <v>23</v>
      </c>
      <c r="F11" s="16">
        <v>23</v>
      </c>
      <c r="G11" s="16">
        <v>22</v>
      </c>
      <c r="H11" s="16">
        <v>24</v>
      </c>
      <c r="I11" s="16">
        <v>24</v>
      </c>
      <c r="J11" s="16">
        <v>12</v>
      </c>
      <c r="K11" s="16">
        <v>23</v>
      </c>
      <c r="L11" s="16">
        <v>23</v>
      </c>
      <c r="M11" s="16">
        <v>18</v>
      </c>
      <c r="N11" s="16">
        <v>15</v>
      </c>
      <c r="O11" s="16">
        <v>12</v>
      </c>
      <c r="P11" s="16">
        <v>23</v>
      </c>
    </row>
    <row r="12" spans="1:16" s="18" customFormat="1" x14ac:dyDescent="0.2">
      <c r="B12" s="15" t="s">
        <v>18</v>
      </c>
      <c r="C12" s="21">
        <f t="shared" si="0"/>
        <v>136</v>
      </c>
      <c r="D12" s="16"/>
      <c r="E12" s="16">
        <v>14</v>
      </c>
      <c r="F12" s="16">
        <v>14</v>
      </c>
      <c r="G12" s="16">
        <v>13</v>
      </c>
      <c r="H12" s="16">
        <v>14</v>
      </c>
      <c r="I12" s="16">
        <v>18</v>
      </c>
      <c r="J12" s="16">
        <v>8</v>
      </c>
      <c r="K12" s="16">
        <v>13</v>
      </c>
      <c r="L12" s="16">
        <v>10</v>
      </c>
      <c r="M12" s="16">
        <v>8</v>
      </c>
      <c r="N12" s="16">
        <v>8</v>
      </c>
      <c r="O12" s="16">
        <v>8</v>
      </c>
      <c r="P12" s="16">
        <v>8</v>
      </c>
    </row>
    <row r="13" spans="1:16" s="18" customFormat="1" x14ac:dyDescent="0.2">
      <c r="B13" s="15" t="s">
        <v>19</v>
      </c>
      <c r="C13" s="21">
        <f t="shared" si="0"/>
        <v>106</v>
      </c>
      <c r="D13" s="16"/>
      <c r="E13" s="16">
        <v>9</v>
      </c>
      <c r="F13" s="16">
        <v>9</v>
      </c>
      <c r="G13" s="16">
        <v>9</v>
      </c>
      <c r="H13" s="16">
        <v>10</v>
      </c>
      <c r="I13" s="16">
        <v>6</v>
      </c>
      <c r="J13" s="16">
        <v>4</v>
      </c>
      <c r="K13" s="16">
        <v>10</v>
      </c>
      <c r="L13" s="16">
        <v>13</v>
      </c>
      <c r="M13" s="16">
        <v>10</v>
      </c>
      <c r="N13" s="16">
        <v>7</v>
      </c>
      <c r="O13" s="16">
        <v>4</v>
      </c>
      <c r="P13" s="16">
        <v>15</v>
      </c>
    </row>
    <row r="14" spans="1:16" s="18" customFormat="1" x14ac:dyDescent="0.2">
      <c r="A14" s="15" t="s">
        <v>15</v>
      </c>
      <c r="C14" s="22">
        <f t="shared" si="0"/>
        <v>537</v>
      </c>
      <c r="D14" s="19"/>
      <c r="E14" s="19">
        <f>SUM(E11,E8)</f>
        <v>60</v>
      </c>
      <c r="F14" s="19">
        <f t="shared" ref="F14:P14" si="1">SUM(F11,F8)</f>
        <v>48</v>
      </c>
      <c r="G14" s="19">
        <f t="shared" si="1"/>
        <v>43</v>
      </c>
      <c r="H14" s="19">
        <f t="shared" si="1"/>
        <v>51</v>
      </c>
      <c r="I14" s="19">
        <f t="shared" si="1"/>
        <v>44</v>
      </c>
      <c r="J14" s="19">
        <f t="shared" si="1"/>
        <v>30</v>
      </c>
      <c r="K14" s="19">
        <f t="shared" si="1"/>
        <v>53</v>
      </c>
      <c r="L14" s="19">
        <f t="shared" si="1"/>
        <v>43</v>
      </c>
      <c r="M14" s="19">
        <f t="shared" si="1"/>
        <v>41</v>
      </c>
      <c r="N14" s="19">
        <f t="shared" si="1"/>
        <v>38</v>
      </c>
      <c r="O14" s="19">
        <f t="shared" si="1"/>
        <v>39</v>
      </c>
      <c r="P14" s="19">
        <f t="shared" si="1"/>
        <v>47</v>
      </c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31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2025</vt:lpstr>
      <vt:lpstr>2024</vt:lpstr>
      <vt:lpstr>2023</vt:lpstr>
      <vt:lpstr>2022</vt:lpstr>
      <vt:lpstr>2021</vt:lpstr>
      <vt:lpstr>2020</vt:lpstr>
      <vt:lpstr>2019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2022-04-07T11:41:06Z</cp:lastPrinted>
  <dcterms:created xsi:type="dcterms:W3CDTF">2021-01-07T07:09:33Z</dcterms:created>
  <dcterms:modified xsi:type="dcterms:W3CDTF">2026-01-09T08:13:23Z</dcterms:modified>
</cp:coreProperties>
</file>