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16C61689-C414-4146-B3EA-2D09BD110967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3" r:id="rId1"/>
    <sheet name="2025" sheetId="42" r:id="rId2"/>
    <sheet name="2024" sheetId="41" r:id="rId3"/>
    <sheet name="2023" sheetId="40" r:id="rId4"/>
    <sheet name="2022" sheetId="39" r:id="rId5"/>
    <sheet name="2021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3" l="1"/>
  <c r="G24" i="43"/>
  <c r="E24" i="43"/>
  <c r="C24" i="43"/>
  <c r="F23" i="43"/>
  <c r="G23" i="43"/>
  <c r="E23" i="43"/>
  <c r="C23" i="43"/>
  <c r="G22" i="43"/>
  <c r="F22" i="43"/>
  <c r="E22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F23" i="42"/>
  <c r="G23" i="42"/>
  <c r="E23" i="42"/>
  <c r="F24" i="42"/>
  <c r="G24" i="42"/>
  <c r="E24" i="42"/>
  <c r="C24" i="42"/>
  <c r="C23" i="42"/>
  <c r="C18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3" l="1"/>
  <c r="C22" i="42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<sst xmlns="http://schemas.openxmlformats.org/spreadsheetml/2006/main" count="150" uniqueCount="35">
  <si>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</si>
  <si>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</si>
  <si>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</si>
  <si>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</si>
  <si>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</si>
  <si>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</si>
  <si>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</si>
  <si>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</si>
  <si>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</si>
  <si>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</si>
  <si>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</si>
  <si>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</si>
  <si>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</si>
  <si>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</si>
  <si>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</si>
  <si>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</si>
  <si>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</si>
  <si>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</si>
  <si>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</si>
  <si>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</si>
  <si>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</si>
  <si>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</si>
  <si>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</si>
  <si>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</si>
  <si>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</si>
  <si>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</si>
  <si>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</si>
  <si>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</si>
  <si>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</si>
  <si>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</si>
  <si>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</si>
  <si>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8.1.2026)</t>
  </si>
  <si>
    <t>Konkurseröffnungen 2026</t>
  </si>
  <si>
    <t>Datenquelle: Konkursamt Bern-Mittelland, Dienststelle Mittelland (Datenstand: 5.2.2026)</t>
  </si>
  <si>
    <t>Total (Januar)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</si>
</sst>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C1BB464-200A-47D7-8F5C-BD01615F1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5A3C-A89C-46D9-AE12-A4BFEB47C88E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32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52</v>
      </c>
      <c r="D9" s="19"/>
      <c r="E9" s="20">
        <v>32</v>
      </c>
      <c r="F9" s="20">
        <v>1</v>
      </c>
      <c r="G9" s="20">
        <v>19</v>
      </c>
    </row>
    <row r="10" spans="1:7" x14ac:dyDescent="0.2">
      <c r="A10" s="16" t="s">
        <v>7</v>
      </c>
      <c r="C10" s="22" t="str">
        <f>IF(SUM(E10:G10)=0,"",SUM(E10:G10))</f>
        <v/>
      </c>
      <c r="D10" s="19"/>
      <c r="E10" s="19"/>
      <c r="F10" s="19"/>
      <c r="G10" s="19"/>
    </row>
    <row r="11" spans="1:7" x14ac:dyDescent="0.2">
      <c r="A11" s="16" t="s">
        <v>8</v>
      </c>
      <c r="C11" s="22" t="str">
        <f>IF(SUM(E11:G11)=0,"",SUM(E11:G11))</f>
        <v/>
      </c>
      <c r="D11" s="19"/>
      <c r="E11" s="19"/>
      <c r="F11" s="19"/>
      <c r="G11" s="19"/>
    </row>
    <row r="12" spans="1:7" x14ac:dyDescent="0.2">
      <c r="A12" s="16" t="s">
        <v>9</v>
      </c>
      <c r="C12" s="22" t="str">
        <f>IF(SUM(E12:G12)=0,"",SUM(E12:G12))</f>
        <v/>
      </c>
      <c r="D12" s="19"/>
      <c r="E12" s="19"/>
      <c r="F12" s="19"/>
      <c r="G12" s="19"/>
    </row>
    <row r="13" spans="1:7" x14ac:dyDescent="0.2">
      <c r="A13" s="16" t="s">
        <v>0</v>
      </c>
      <c r="C13" s="22" t="str">
        <f t="shared" ref="C13:C20" si="0">IF(SUM(E13:G13)=0,"",SUM(E13:G13))</f>
        <v/>
      </c>
      <c r="D13" s="19"/>
      <c r="E13" s="19"/>
      <c r="F13" s="19"/>
      <c r="G13" s="19"/>
    </row>
    <row r="14" spans="1:7" x14ac:dyDescent="0.2">
      <c r="A14" s="16" t="s">
        <v>10</v>
      </c>
      <c r="C14" s="22" t="str">
        <f t="shared" si="0"/>
        <v/>
      </c>
      <c r="D14" s="19"/>
      <c r="E14" s="19"/>
      <c r="F14" s="19"/>
      <c r="G14" s="19"/>
    </row>
    <row r="15" spans="1:7" x14ac:dyDescent="0.2">
      <c r="A15" s="16" t="s">
        <v>11</v>
      </c>
      <c r="C15" s="22" t="str">
        <f t="shared" si="0"/>
        <v/>
      </c>
      <c r="D15" s="19"/>
      <c r="E15" s="19"/>
      <c r="F15" s="19"/>
      <c r="G15" s="19"/>
    </row>
    <row r="16" spans="1:7" x14ac:dyDescent="0.2">
      <c r="A16" s="16" t="s">
        <v>12</v>
      </c>
      <c r="C16" s="22" t="str">
        <f t="shared" si="0"/>
        <v/>
      </c>
      <c r="D16" s="19"/>
      <c r="E16" s="19"/>
      <c r="F16" s="19"/>
      <c r="G16" s="19"/>
    </row>
    <row r="17" spans="1:7" x14ac:dyDescent="0.2">
      <c r="A17" s="16" t="s">
        <v>13</v>
      </c>
      <c r="C17" s="22" t="str">
        <f t="shared" si="0"/>
        <v/>
      </c>
      <c r="D17" s="19"/>
      <c r="E17" s="19"/>
      <c r="F17" s="19"/>
      <c r="G17" s="19"/>
    </row>
    <row r="18" spans="1:7" x14ac:dyDescent="0.2">
      <c r="A18" s="16" t="s">
        <v>14</v>
      </c>
      <c r="C18" s="22" t="str">
        <f t="shared" si="0"/>
        <v/>
      </c>
      <c r="D18" s="19"/>
      <c r="E18" s="19"/>
      <c r="F18" s="19"/>
      <c r="G18" s="19"/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34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2026</v>
      </c>
      <c r="C22" s="22">
        <f>SUM(C9:C20)</f>
        <v>52</v>
      </c>
      <c r="D22" s="19"/>
      <c r="E22" s="19">
        <f>SUM(E9:E20)</f>
        <v>32</v>
      </c>
      <c r="F22" s="19">
        <f t="shared" ref="F22:G22" si="1">SUM(F9:F20)</f>
        <v>1</v>
      </c>
      <c r="G22" s="19">
        <f t="shared" si="1"/>
        <v>19</v>
      </c>
    </row>
    <row r="23" spans="1:7" ht="15" customHeight="1" x14ac:dyDescent="0.2">
      <c r="B23" s="4">
        <v>2025</v>
      </c>
      <c r="C23" s="22">
        <f>'2025'!C9</f>
        <v>27</v>
      </c>
      <c r="D23" s="19"/>
      <c r="E23" s="19">
        <f>'2025'!E9</f>
        <v>10</v>
      </c>
      <c r="F23" s="19">
        <f>'2025'!F9</f>
        <v>1</v>
      </c>
      <c r="G23" s="19">
        <f>'2025'!G9</f>
        <v>16</v>
      </c>
    </row>
    <row r="24" spans="1:7" ht="11.25" customHeight="1" x14ac:dyDescent="0.2">
      <c r="A24" s="12"/>
      <c r="B24" s="12">
        <v>2024</v>
      </c>
      <c r="C24" s="23">
        <f>'2024'!C9</f>
        <v>29</v>
      </c>
      <c r="D24" s="21"/>
      <c r="E24" s="21">
        <f>'2024'!E9</f>
        <v>17</v>
      </c>
      <c r="F24" s="21">
        <f>'2024'!F9</f>
        <v>2</v>
      </c>
      <c r="G24" s="21">
        <f>'2024'!G9</f>
        <v>10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33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>
        <f t="shared" si="0"/>
        <v>47</v>
      </c>
      <c r="D18" s="19"/>
      <c r="E18" s="19">
        <v>17</v>
      </c>
      <c r="F18" s="19">
        <v>1</v>
      </c>
      <c r="G18" s="19">
        <v>29</v>
      </c>
    </row>
    <row r="19" spans="1:7" x14ac:dyDescent="0.2">
      <c r="A19" s="16" t="s">
        <v>15</v>
      </c>
      <c r="C19" s="22">
        <f t="shared" si="0"/>
        <v>48</v>
      </c>
      <c r="D19" s="19"/>
      <c r="E19" s="19">
        <v>26</v>
      </c>
      <c r="F19" s="19">
        <v>4</v>
      </c>
      <c r="G19" s="19">
        <v>18</v>
      </c>
    </row>
    <row r="20" spans="1:7" x14ac:dyDescent="0.2">
      <c r="A20" s="16" t="s">
        <v>16</v>
      </c>
      <c r="C20" s="23">
        <f t="shared" si="0"/>
        <v>32</v>
      </c>
      <c r="D20" s="21"/>
      <c r="E20" s="21">
        <v>13</v>
      </c>
      <c r="F20" s="21">
        <v>0</v>
      </c>
      <c r="G20" s="21">
        <v>19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378</v>
      </c>
      <c r="D22" s="19"/>
      <c r="E22" s="19">
        <f>SUM(E9:E20)</f>
        <v>136</v>
      </c>
      <c r="F22" s="19">
        <f t="shared" ref="F22:G22" si="1">SUM(F9:F20)</f>
        <v>15</v>
      </c>
      <c r="G22" s="19">
        <f t="shared" si="1"/>
        <v>227</v>
      </c>
    </row>
    <row r="23" spans="1:7" ht="15" customHeight="1" x14ac:dyDescent="0.2">
      <c r="B23" s="4">
        <v>2024</v>
      </c>
      <c r="C23" s="22">
        <f>'2024'!C22</f>
        <v>344</v>
      </c>
      <c r="D23" s="19"/>
      <c r="E23" s="19">
        <f>'2024'!E22</f>
        <v>118</v>
      </c>
      <c r="F23" s="19">
        <f>'2024'!F22</f>
        <v>16</v>
      </c>
      <c r="G23" s="19">
        <f>'2024'!G22</f>
        <v>210</v>
      </c>
    </row>
    <row r="24" spans="1:7" ht="11.25" customHeight="1" x14ac:dyDescent="0.2">
      <c r="A24" s="12"/>
      <c r="B24" s="12">
        <v>2023</v>
      </c>
      <c r="C24" s="23">
        <f>'2023'!C22</f>
        <v>340</v>
      </c>
      <c r="D24" s="21"/>
      <c r="E24" s="21">
        <f>'2023'!E22</f>
        <v>79</v>
      </c>
      <c r="F24" s="21">
        <f>'2023'!F22</f>
        <v>16</v>
      </c>
      <c r="G24" s="21">
        <f>'2023'!G22</f>
        <v>245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2026-02-06T10:12:38Z</dcterms:modified>
</cp:coreProperties>
</file>