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A26FE84A-1A90-43B3-A44B-E72F950A0046}" xr6:coauthVersionLast="47" xr6:coauthVersionMax="47" xr10:uidLastSave="{00000000-0000-0000-0000-000000000000}"/>
  <bookViews>
    <workbookView xWindow="-120" yWindow="-120" windowWidth="29040" windowHeight="15720" xr2:uid="{00000000-000D-0000-FFFF-FFFF00000000}"/>
  </bookViews>
  <sheets>
    <sheet name="2026" sheetId="15" r:id="rId1"/>
    <sheet name="2025" sheetId="14" r:id="rId2"/>
    <sheet name="2024" sheetId="13" r:id="rId3"/>
    <sheet name="2023" sheetId="12" r:id="rId4"/>
    <sheet name="2022" sheetId="7" r:id="rId5"/>
    <sheet name="2021" sheetId="4" r:id="rId6"/>
    <sheet name="2020" sheetId="8" r:id="rId7"/>
    <sheet name="2019" sheetId="9" r:id="rId8"/>
    <sheet name="2018" sheetId="10" r:id="rId9"/>
    <sheet name="2017" sheetId="11" r:id="rId10"/>
  </sheets>
  <definedNames>
    <definedName name="_FilterDatabase" localSheetId="4" hidden="1">'2022'!$A$7:$O$221</definedName>
    <definedName name="_FilterDatabase" localSheetId="3" hidden="1">'2023'!$A$7:$O$221</definedName>
    <definedName name="_FilterDatabase" localSheetId="2" hidden="1">'2024'!$A$7:$O$221</definedName>
    <definedName name="_FilterDatabase" localSheetId="1" hidden="1">'2025'!$A$7:$O$221</definedName>
    <definedName name="_FilterDatabase" localSheetId="0" hidden="1">'2026'!$A$7:$O$221</definedName>
    <definedName name="_xlnm.Print_Titles" localSheetId="8">'2018'!$1:$8</definedName>
    <definedName name="_xlnm.Print_Titles" localSheetId="7">'2019'!$1:$10</definedName>
    <definedName name="_xlnm.Print_Titles" localSheetId="6">'2020'!$1:$10</definedName>
    <definedName name="_xlnm.Print_Titles" localSheetId="5">'2021'!$1:$10</definedName>
    <definedName name="_xlnm.Print_Titles" localSheetId="4">'2022'!$1:$10</definedName>
    <definedName name="_xlnm.Print_Titles" localSheetId="3">'2023'!$1:$10</definedName>
    <definedName name="_xlnm.Print_Titles" localSheetId="2">'2024'!$1:$10</definedName>
    <definedName name="_xlnm.Print_Titles" localSheetId="1">'2025'!$1:$10</definedName>
    <definedName name="_xlnm.Print_Titles" localSheetId="0">'2026'!$1:$10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5" i="15" l="1"/>
  <c r="N215" i="15"/>
  <c r="M215" i="15"/>
  <c r="L215" i="15"/>
  <c r="K215" i="15"/>
  <c r="J215" i="15"/>
  <c r="I215" i="15"/>
  <c r="E215" i="15"/>
  <c r="N214" i="15"/>
  <c r="M214" i="15"/>
  <c r="L214" i="15"/>
  <c r="K214" i="15"/>
  <c r="J214" i="15"/>
  <c r="I214" i="15"/>
  <c r="E214" i="15"/>
  <c r="N213" i="15"/>
  <c r="M213" i="15"/>
  <c r="L213" i="15"/>
  <c r="K213" i="15"/>
  <c r="J213" i="15"/>
  <c r="I213" i="15"/>
  <c r="E213" i="15"/>
  <c r="N210" i="15"/>
  <c r="M210" i="15"/>
  <c r="L210" i="15"/>
  <c r="K210" i="15"/>
  <c r="J210" i="15"/>
  <c r="I210" i="15"/>
  <c r="E210" i="15"/>
  <c r="N209" i="15"/>
  <c r="M209" i="15"/>
  <c r="L209" i="15"/>
  <c r="K209" i="15"/>
  <c r="J209" i="15"/>
  <c r="I209" i="15"/>
  <c r="E209" i="15"/>
  <c r="N207" i="15"/>
  <c r="M207" i="15"/>
  <c r="L207" i="15"/>
  <c r="K207" i="15"/>
  <c r="J207" i="15"/>
  <c r="I207" i="15"/>
  <c r="E207" i="15"/>
  <c r="N206" i="15"/>
  <c r="M206" i="15"/>
  <c r="L206" i="15"/>
  <c r="K206" i="15"/>
  <c r="J206" i="15"/>
  <c r="I206" i="15"/>
  <c r="E206" i="15"/>
  <c r="N205" i="15"/>
  <c r="M205" i="15"/>
  <c r="K205" i="15"/>
  <c r="J205" i="15"/>
  <c r="I205" i="15"/>
  <c r="E205" i="15"/>
  <c r="N204" i="15"/>
  <c r="M204" i="15"/>
  <c r="L204" i="15"/>
  <c r="K204" i="15"/>
  <c r="J204" i="15"/>
  <c r="I204" i="15"/>
  <c r="E204" i="15"/>
  <c r="J201" i="15"/>
  <c r="E201" i="15"/>
  <c r="N200" i="15"/>
  <c r="N201" i="15" s="1"/>
  <c r="M200" i="15"/>
  <c r="M201" i="15" s="1"/>
  <c r="L200" i="15"/>
  <c r="L201" i="15" s="1"/>
  <c r="K200" i="15"/>
  <c r="J200" i="15"/>
  <c r="I200" i="15"/>
  <c r="I201" i="15" s="1"/>
  <c r="E200" i="15"/>
  <c r="G199" i="15"/>
  <c r="G198" i="15"/>
  <c r="G197" i="15"/>
  <c r="I196" i="15"/>
  <c r="E196" i="15"/>
  <c r="N195" i="15"/>
  <c r="N196" i="15" s="1"/>
  <c r="M195" i="15"/>
  <c r="M196" i="15" s="1"/>
  <c r="L195" i="15"/>
  <c r="L196" i="15" s="1"/>
  <c r="K195" i="15"/>
  <c r="J195" i="15"/>
  <c r="I195" i="15"/>
  <c r="E195" i="15"/>
  <c r="G194" i="15"/>
  <c r="G193" i="15"/>
  <c r="N192" i="15"/>
  <c r="M192" i="15"/>
  <c r="L192" i="15"/>
  <c r="K192" i="15"/>
  <c r="J192" i="15"/>
  <c r="I192" i="15"/>
  <c r="E192" i="15"/>
  <c r="G191" i="15"/>
  <c r="G190" i="15"/>
  <c r="G189" i="15"/>
  <c r="G188" i="15"/>
  <c r="E185" i="15"/>
  <c r="N184" i="15"/>
  <c r="N185" i="15" s="1"/>
  <c r="M184" i="15"/>
  <c r="M185" i="15" s="1"/>
  <c r="M186" i="15" s="1"/>
  <c r="L184" i="15"/>
  <c r="L185" i="15" s="1"/>
  <c r="K184" i="15"/>
  <c r="K185" i="15" s="1"/>
  <c r="J184" i="15"/>
  <c r="J185" i="15" s="1"/>
  <c r="I184" i="15"/>
  <c r="E184" i="15"/>
  <c r="G183" i="15"/>
  <c r="G182" i="15"/>
  <c r="G181" i="15"/>
  <c r="N179" i="15"/>
  <c r="N180" i="15" s="1"/>
  <c r="M179" i="15"/>
  <c r="M180" i="15" s="1"/>
  <c r="L179" i="15"/>
  <c r="L180" i="15" s="1"/>
  <c r="K179" i="15"/>
  <c r="K180" i="15" s="1"/>
  <c r="J179" i="15"/>
  <c r="J180" i="15" s="1"/>
  <c r="I179" i="15"/>
  <c r="I180" i="15" s="1"/>
  <c r="G179" i="15"/>
  <c r="E179" i="15"/>
  <c r="E180" i="15" s="1"/>
  <c r="E186" i="15" s="1"/>
  <c r="G178" i="15"/>
  <c r="G177" i="15"/>
  <c r="N176" i="15"/>
  <c r="M176" i="15"/>
  <c r="L176" i="15"/>
  <c r="K176" i="15"/>
  <c r="J176" i="15"/>
  <c r="I176" i="15"/>
  <c r="E176" i="15"/>
  <c r="G175" i="15"/>
  <c r="G174" i="15"/>
  <c r="G173" i="15"/>
  <c r="G172" i="15"/>
  <c r="G176" i="15" s="1"/>
  <c r="N168" i="15"/>
  <c r="N169" i="15" s="1"/>
  <c r="M168" i="15"/>
  <c r="M169" i="15" s="1"/>
  <c r="L168" i="15"/>
  <c r="L169" i="15" s="1"/>
  <c r="K168" i="15"/>
  <c r="K169" i="15" s="1"/>
  <c r="K170" i="15" s="1"/>
  <c r="J168" i="15"/>
  <c r="J169" i="15" s="1"/>
  <c r="I168" i="15"/>
  <c r="I169" i="15" s="1"/>
  <c r="E168" i="15"/>
  <c r="E169" i="15" s="1"/>
  <c r="G167" i="15"/>
  <c r="G166" i="15"/>
  <c r="G165" i="15"/>
  <c r="N163" i="15"/>
  <c r="N164" i="15" s="1"/>
  <c r="M163" i="15"/>
  <c r="M164" i="15" s="1"/>
  <c r="L163" i="15"/>
  <c r="L164" i="15" s="1"/>
  <c r="K163" i="15"/>
  <c r="K164" i="15" s="1"/>
  <c r="J163" i="15"/>
  <c r="I163" i="15"/>
  <c r="E163" i="15"/>
  <c r="G162" i="15"/>
  <c r="G161" i="15"/>
  <c r="N160" i="15"/>
  <c r="M160" i="15"/>
  <c r="L160" i="15"/>
  <c r="K160" i="15"/>
  <c r="J160" i="15"/>
  <c r="I160" i="15"/>
  <c r="E160" i="15"/>
  <c r="G159" i="15"/>
  <c r="G158" i="15"/>
  <c r="G157" i="15"/>
  <c r="G156" i="15"/>
  <c r="N152" i="15"/>
  <c r="N153" i="15" s="1"/>
  <c r="M152" i="15"/>
  <c r="M153" i="15" s="1"/>
  <c r="L152" i="15"/>
  <c r="L153" i="15" s="1"/>
  <c r="K152" i="15"/>
  <c r="K153" i="15" s="1"/>
  <c r="J152" i="15"/>
  <c r="J153" i="15" s="1"/>
  <c r="I152" i="15"/>
  <c r="I153" i="15" s="1"/>
  <c r="E152" i="15"/>
  <c r="E153" i="15" s="1"/>
  <c r="G151" i="15"/>
  <c r="G150" i="15"/>
  <c r="G149" i="15"/>
  <c r="N148" i="15"/>
  <c r="N147" i="15"/>
  <c r="M147" i="15"/>
  <c r="M148" i="15" s="1"/>
  <c r="M154" i="15" s="1"/>
  <c r="L147" i="15"/>
  <c r="L148" i="15" s="1"/>
  <c r="L154" i="15" s="1"/>
  <c r="K147" i="15"/>
  <c r="J147" i="15"/>
  <c r="J148" i="15" s="1"/>
  <c r="J154" i="15" s="1"/>
  <c r="I147" i="15"/>
  <c r="I148" i="15" s="1"/>
  <c r="I154" i="15" s="1"/>
  <c r="E147" i="15"/>
  <c r="G146" i="15"/>
  <c r="G145" i="15"/>
  <c r="N144" i="15"/>
  <c r="M144" i="15"/>
  <c r="L144" i="15"/>
  <c r="K144" i="15"/>
  <c r="J144" i="15"/>
  <c r="I144" i="15"/>
  <c r="E144" i="15"/>
  <c r="G143" i="15"/>
  <c r="G142" i="15"/>
  <c r="G141" i="15"/>
  <c r="G140" i="15"/>
  <c r="N137" i="15"/>
  <c r="M137" i="15"/>
  <c r="N136" i="15"/>
  <c r="M136" i="15"/>
  <c r="L136" i="15"/>
  <c r="L137" i="15" s="1"/>
  <c r="K136" i="15"/>
  <c r="K137" i="15" s="1"/>
  <c r="J136" i="15"/>
  <c r="J137" i="15" s="1"/>
  <c r="I136" i="15"/>
  <c r="I137" i="15" s="1"/>
  <c r="E136" i="15"/>
  <c r="E137" i="15" s="1"/>
  <c r="G135" i="15"/>
  <c r="G134" i="15"/>
  <c r="G133" i="15"/>
  <c r="M132" i="15"/>
  <c r="M138" i="15" s="1"/>
  <c r="N131" i="15"/>
  <c r="N132" i="15" s="1"/>
  <c r="N138" i="15" s="1"/>
  <c r="M131" i="15"/>
  <c r="L131" i="15"/>
  <c r="K131" i="15"/>
  <c r="J131" i="15"/>
  <c r="I131" i="15"/>
  <c r="E131" i="15"/>
  <c r="E132" i="15" s="1"/>
  <c r="E138" i="15" s="1"/>
  <c r="G130" i="15"/>
  <c r="G129" i="15"/>
  <c r="N128" i="15"/>
  <c r="M128" i="15"/>
  <c r="L128" i="15"/>
  <c r="K128" i="15"/>
  <c r="J128" i="15"/>
  <c r="I128" i="15"/>
  <c r="E128" i="15"/>
  <c r="G127" i="15"/>
  <c r="G126" i="15"/>
  <c r="G128" i="15" s="1"/>
  <c r="G125" i="15"/>
  <c r="G124" i="15"/>
  <c r="N121" i="15"/>
  <c r="M121" i="15"/>
  <c r="L121" i="15"/>
  <c r="I121" i="15"/>
  <c r="N120" i="15"/>
  <c r="M120" i="15"/>
  <c r="L120" i="15"/>
  <c r="K120" i="15"/>
  <c r="K121" i="15" s="1"/>
  <c r="J120" i="15"/>
  <c r="I120" i="15"/>
  <c r="E120" i="15"/>
  <c r="E121" i="15" s="1"/>
  <c r="G119" i="15"/>
  <c r="G118" i="15"/>
  <c r="G117" i="15"/>
  <c r="N116" i="15"/>
  <c r="N122" i="15" s="1"/>
  <c r="M116" i="15"/>
  <c r="I116" i="15"/>
  <c r="I122" i="15" s="1"/>
  <c r="N115" i="15"/>
  <c r="M115" i="15"/>
  <c r="L115" i="15"/>
  <c r="L116" i="15" s="1"/>
  <c r="K115" i="15"/>
  <c r="J115" i="15"/>
  <c r="J116" i="15" s="1"/>
  <c r="I115" i="15"/>
  <c r="E115" i="15"/>
  <c r="G114" i="15"/>
  <c r="G113" i="15"/>
  <c r="N112" i="15"/>
  <c r="M112" i="15"/>
  <c r="L112" i="15"/>
  <c r="K112" i="15"/>
  <c r="K116" i="15" s="1"/>
  <c r="J112" i="15"/>
  <c r="I112" i="15"/>
  <c r="E112" i="15"/>
  <c r="E116" i="15" s="1"/>
  <c r="E122" i="15" s="1"/>
  <c r="G111" i="15"/>
  <c r="G110" i="15"/>
  <c r="G112" i="15" s="1"/>
  <c r="G109" i="15"/>
  <c r="G108" i="15"/>
  <c r="L105" i="15"/>
  <c r="K105" i="15"/>
  <c r="J105" i="15"/>
  <c r="E105" i="15"/>
  <c r="N104" i="15"/>
  <c r="N105" i="15" s="1"/>
  <c r="M104" i="15"/>
  <c r="M105" i="15" s="1"/>
  <c r="L104" i="15"/>
  <c r="K104" i="15"/>
  <c r="J104" i="15"/>
  <c r="I104" i="15"/>
  <c r="I105" i="15" s="1"/>
  <c r="E104" i="15"/>
  <c r="G103" i="15"/>
  <c r="G102" i="15"/>
  <c r="G101" i="15"/>
  <c r="N99" i="15"/>
  <c r="N100" i="15" s="1"/>
  <c r="M99" i="15"/>
  <c r="M100" i="15" s="1"/>
  <c r="L99" i="15"/>
  <c r="L100" i="15" s="1"/>
  <c r="K99" i="15"/>
  <c r="K100" i="15" s="1"/>
  <c r="J99" i="15"/>
  <c r="J100" i="15" s="1"/>
  <c r="I99" i="15"/>
  <c r="I100" i="15" s="1"/>
  <c r="E99" i="15"/>
  <c r="G98" i="15"/>
  <c r="G97" i="15"/>
  <c r="N96" i="15"/>
  <c r="M96" i="15"/>
  <c r="L96" i="15"/>
  <c r="K96" i="15"/>
  <c r="J96" i="15"/>
  <c r="I96" i="15"/>
  <c r="E96" i="15"/>
  <c r="E100" i="15" s="1"/>
  <c r="E106" i="15" s="1"/>
  <c r="G95" i="15"/>
  <c r="G207" i="15" s="1"/>
  <c r="G94" i="15"/>
  <c r="G93" i="15"/>
  <c r="G92" i="15"/>
  <c r="I89" i="15"/>
  <c r="E89" i="15"/>
  <c r="N88" i="15"/>
  <c r="N89" i="15" s="1"/>
  <c r="M88" i="15"/>
  <c r="M89" i="15" s="1"/>
  <c r="L88" i="15"/>
  <c r="L89" i="15" s="1"/>
  <c r="K88" i="15"/>
  <c r="K89" i="15" s="1"/>
  <c r="J88" i="15"/>
  <c r="I88" i="15"/>
  <c r="E88" i="15"/>
  <c r="G87" i="15"/>
  <c r="G86" i="15"/>
  <c r="G85" i="15"/>
  <c r="N83" i="15"/>
  <c r="M83" i="15"/>
  <c r="M84" i="15" s="1"/>
  <c r="L83" i="15"/>
  <c r="L84" i="15" s="1"/>
  <c r="K83" i="15"/>
  <c r="K84" i="15" s="1"/>
  <c r="J83" i="15"/>
  <c r="J84" i="15" s="1"/>
  <c r="I83" i="15"/>
  <c r="E83" i="15"/>
  <c r="G82" i="15"/>
  <c r="G81" i="15"/>
  <c r="N80" i="15"/>
  <c r="M80" i="15"/>
  <c r="L80" i="15"/>
  <c r="K80" i="15"/>
  <c r="J80" i="15"/>
  <c r="I80" i="15"/>
  <c r="E80" i="15"/>
  <c r="G79" i="15"/>
  <c r="G78" i="15"/>
  <c r="G77" i="15"/>
  <c r="G76" i="15"/>
  <c r="G80" i="15" s="1"/>
  <c r="N74" i="15"/>
  <c r="N72" i="15"/>
  <c r="N73" i="15" s="1"/>
  <c r="M72" i="15"/>
  <c r="M73" i="15" s="1"/>
  <c r="M74" i="15" s="1"/>
  <c r="L72" i="15"/>
  <c r="G72" i="15" s="1"/>
  <c r="G73" i="15" s="1"/>
  <c r="K72" i="15"/>
  <c r="K73" i="15" s="1"/>
  <c r="J72" i="15"/>
  <c r="J73" i="15" s="1"/>
  <c r="I72" i="15"/>
  <c r="I73" i="15" s="1"/>
  <c r="E72" i="15"/>
  <c r="E73" i="15" s="1"/>
  <c r="G71" i="15"/>
  <c r="G70" i="15"/>
  <c r="G69" i="15"/>
  <c r="N67" i="15"/>
  <c r="N68" i="15" s="1"/>
  <c r="M67" i="15"/>
  <c r="M68" i="15" s="1"/>
  <c r="L67" i="15"/>
  <c r="K67" i="15"/>
  <c r="J67" i="15"/>
  <c r="J68" i="15" s="1"/>
  <c r="I67" i="15"/>
  <c r="I68" i="15" s="1"/>
  <c r="E67" i="15"/>
  <c r="E68" i="15" s="1"/>
  <c r="G66" i="15"/>
  <c r="G65" i="15"/>
  <c r="N64" i="15"/>
  <c r="M64" i="15"/>
  <c r="L64" i="15"/>
  <c r="K64" i="15"/>
  <c r="J64" i="15"/>
  <c r="I64" i="15"/>
  <c r="E64" i="15"/>
  <c r="G63" i="15"/>
  <c r="G62" i="15"/>
  <c r="G61" i="15"/>
  <c r="G60" i="15"/>
  <c r="G64" i="15" s="1"/>
  <c r="N56" i="15"/>
  <c r="N57" i="15" s="1"/>
  <c r="M56" i="15"/>
  <c r="M57" i="15" s="1"/>
  <c r="L56" i="15"/>
  <c r="L57" i="15" s="1"/>
  <c r="L58" i="15" s="1"/>
  <c r="K56" i="15"/>
  <c r="K57" i="15" s="1"/>
  <c r="K58" i="15" s="1"/>
  <c r="J56" i="15"/>
  <c r="J57" i="15" s="1"/>
  <c r="I56" i="15"/>
  <c r="I57" i="15" s="1"/>
  <c r="G56" i="15"/>
  <c r="G57" i="15" s="1"/>
  <c r="E56" i="15"/>
  <c r="E57" i="15" s="1"/>
  <c r="G55" i="15"/>
  <c r="G54" i="15"/>
  <c r="G53" i="15"/>
  <c r="N51" i="15"/>
  <c r="N52" i="15" s="1"/>
  <c r="N58" i="15" s="1"/>
  <c r="M51" i="15"/>
  <c r="L51" i="15"/>
  <c r="L52" i="15" s="1"/>
  <c r="K51" i="15"/>
  <c r="K52" i="15" s="1"/>
  <c r="J51" i="15"/>
  <c r="J52" i="15" s="1"/>
  <c r="I51" i="15"/>
  <c r="I52" i="15" s="1"/>
  <c r="I58" i="15" s="1"/>
  <c r="E51" i="15"/>
  <c r="E52" i="15" s="1"/>
  <c r="G50" i="15"/>
  <c r="G49" i="15"/>
  <c r="N48" i="15"/>
  <c r="M48" i="15"/>
  <c r="L48" i="15"/>
  <c r="K48" i="15"/>
  <c r="J48" i="15"/>
  <c r="I48" i="15"/>
  <c r="E48" i="15"/>
  <c r="G47" i="15"/>
  <c r="G46" i="15"/>
  <c r="G45" i="15"/>
  <c r="G44" i="15"/>
  <c r="G48" i="15" s="1"/>
  <c r="M41" i="15"/>
  <c r="N40" i="15"/>
  <c r="N41" i="15" s="1"/>
  <c r="M40" i="15"/>
  <c r="L40" i="15"/>
  <c r="L41" i="15" s="1"/>
  <c r="K40" i="15"/>
  <c r="K41" i="15" s="1"/>
  <c r="J40" i="15"/>
  <c r="J41" i="15" s="1"/>
  <c r="I40" i="15"/>
  <c r="I41" i="15" s="1"/>
  <c r="E40" i="15"/>
  <c r="E41" i="15" s="1"/>
  <c r="G39" i="15"/>
  <c r="G38" i="15"/>
  <c r="G37" i="15"/>
  <c r="N35" i="15"/>
  <c r="N36" i="15" s="1"/>
  <c r="M35" i="15"/>
  <c r="M36" i="15" s="1"/>
  <c r="L35" i="15"/>
  <c r="K35" i="15"/>
  <c r="J35" i="15"/>
  <c r="I35" i="15"/>
  <c r="I36" i="15" s="1"/>
  <c r="E35" i="15"/>
  <c r="E36" i="15" s="1"/>
  <c r="G34" i="15"/>
  <c r="G33" i="15"/>
  <c r="N32" i="15"/>
  <c r="M32" i="15"/>
  <c r="L32" i="15"/>
  <c r="L36" i="15" s="1"/>
  <c r="K32" i="15"/>
  <c r="J32" i="15"/>
  <c r="I32" i="15"/>
  <c r="E32" i="15"/>
  <c r="G31" i="15"/>
  <c r="G30" i="15"/>
  <c r="G29" i="15"/>
  <c r="G28" i="15"/>
  <c r="G32" i="15" s="1"/>
  <c r="M25" i="15"/>
  <c r="J25" i="15"/>
  <c r="N24" i="15"/>
  <c r="N25" i="15" s="1"/>
  <c r="M24" i="15"/>
  <c r="L24" i="15"/>
  <c r="L25" i="15" s="1"/>
  <c r="K24" i="15"/>
  <c r="J24" i="15"/>
  <c r="I24" i="15"/>
  <c r="I25" i="15" s="1"/>
  <c r="E24" i="15"/>
  <c r="E25" i="15" s="1"/>
  <c r="G23" i="15"/>
  <c r="G22" i="15"/>
  <c r="G21" i="15"/>
  <c r="N19" i="15"/>
  <c r="N20" i="15" s="1"/>
  <c r="M19" i="15"/>
  <c r="L19" i="15"/>
  <c r="K19" i="15"/>
  <c r="J19" i="15"/>
  <c r="I19" i="15"/>
  <c r="E19" i="15"/>
  <c r="G18" i="15"/>
  <c r="G17" i="15"/>
  <c r="N16" i="15"/>
  <c r="M16" i="15"/>
  <c r="L16" i="15"/>
  <c r="K16" i="15"/>
  <c r="J16" i="15"/>
  <c r="I16" i="15"/>
  <c r="E16" i="15"/>
  <c r="G15" i="15"/>
  <c r="G14" i="15"/>
  <c r="G13" i="15"/>
  <c r="G16" i="15" s="1"/>
  <c r="G12" i="15"/>
  <c r="J201" i="14"/>
  <c r="E201" i="14"/>
  <c r="N200" i="14"/>
  <c r="N201" i="14" s="1"/>
  <c r="M200" i="14"/>
  <c r="M201" i="14" s="1"/>
  <c r="L200" i="14"/>
  <c r="L201" i="14" s="1"/>
  <c r="K200" i="14"/>
  <c r="J200" i="14"/>
  <c r="I200" i="14"/>
  <c r="I201" i="14" s="1"/>
  <c r="E200" i="14"/>
  <c r="G199" i="14"/>
  <c r="G198" i="14"/>
  <c r="G197" i="14"/>
  <c r="I196" i="14"/>
  <c r="E196" i="14"/>
  <c r="E202" i="14" s="1"/>
  <c r="N195" i="14"/>
  <c r="N196" i="14" s="1"/>
  <c r="M195" i="14"/>
  <c r="M196" i="14" s="1"/>
  <c r="M202" i="14" s="1"/>
  <c r="L195" i="14"/>
  <c r="L196" i="14" s="1"/>
  <c r="L202" i="14" s="1"/>
  <c r="K195" i="14"/>
  <c r="K196" i="14" s="1"/>
  <c r="J195" i="14"/>
  <c r="I195" i="14"/>
  <c r="E195" i="14"/>
  <c r="G194" i="14"/>
  <c r="G193" i="14"/>
  <c r="N192" i="14"/>
  <c r="M192" i="14"/>
  <c r="L192" i="14"/>
  <c r="K192" i="14"/>
  <c r="J192" i="14"/>
  <c r="I192" i="14"/>
  <c r="E192" i="14"/>
  <c r="G191" i="14"/>
  <c r="G190" i="14"/>
  <c r="G189" i="14"/>
  <c r="G188" i="14"/>
  <c r="E42" i="15" l="1"/>
  <c r="G35" i="15"/>
  <c r="G36" i="15" s="1"/>
  <c r="E20" i="15"/>
  <c r="E26" i="15" s="1"/>
  <c r="I202" i="15"/>
  <c r="G195" i="15"/>
  <c r="K196" i="15"/>
  <c r="N186" i="15"/>
  <c r="M170" i="15"/>
  <c r="L170" i="15"/>
  <c r="G168" i="15"/>
  <c r="G169" i="15" s="1"/>
  <c r="E217" i="15"/>
  <c r="N170" i="15"/>
  <c r="G163" i="15"/>
  <c r="J208" i="15"/>
  <c r="J164" i="15"/>
  <c r="J170" i="15" s="1"/>
  <c r="I164" i="15"/>
  <c r="I170" i="15" s="1"/>
  <c r="G160" i="15"/>
  <c r="E164" i="15"/>
  <c r="N154" i="15"/>
  <c r="G152" i="15"/>
  <c r="G153" i="15" s="1"/>
  <c r="G147" i="15"/>
  <c r="E148" i="15"/>
  <c r="E154" i="15" s="1"/>
  <c r="G144" i="15"/>
  <c r="G136" i="15"/>
  <c r="G137" i="15" s="1"/>
  <c r="L132" i="15"/>
  <c r="L138" i="15" s="1"/>
  <c r="G131" i="15"/>
  <c r="G132" i="15" s="1"/>
  <c r="K132" i="15"/>
  <c r="K138" i="15" s="1"/>
  <c r="J132" i="15"/>
  <c r="J138" i="15" s="1"/>
  <c r="G206" i="15"/>
  <c r="G120" i="15"/>
  <c r="G121" i="15" s="1"/>
  <c r="K122" i="15"/>
  <c r="J121" i="15"/>
  <c r="J122" i="15"/>
  <c r="G115" i="15"/>
  <c r="G116" i="15" s="1"/>
  <c r="L106" i="15"/>
  <c r="G213" i="15"/>
  <c r="G99" i="15"/>
  <c r="G100" i="15" s="1"/>
  <c r="G205" i="15"/>
  <c r="G96" i="15"/>
  <c r="M208" i="15"/>
  <c r="E84" i="15"/>
  <c r="E90" i="15" s="1"/>
  <c r="N84" i="15"/>
  <c r="N212" i="15" s="1"/>
  <c r="N208" i="15"/>
  <c r="N90" i="15"/>
  <c r="J58" i="15"/>
  <c r="G51" i="15"/>
  <c r="G52" i="15" s="1"/>
  <c r="G58" i="15" s="1"/>
  <c r="N42" i="15"/>
  <c r="J216" i="15"/>
  <c r="G40" i="15"/>
  <c r="G41" i="15" s="1"/>
  <c r="G42" i="15" s="1"/>
  <c r="M42" i="15"/>
  <c r="L42" i="15"/>
  <c r="I42" i="15"/>
  <c r="I211" i="15"/>
  <c r="G210" i="15"/>
  <c r="J211" i="15"/>
  <c r="G214" i="15"/>
  <c r="G24" i="15"/>
  <c r="G25" i="15" s="1"/>
  <c r="K25" i="15"/>
  <c r="K217" i="15" s="1"/>
  <c r="G209" i="15"/>
  <c r="I20" i="15"/>
  <c r="K208" i="15"/>
  <c r="G88" i="15"/>
  <c r="G89" i="15" s="1"/>
  <c r="J89" i="15"/>
  <c r="J90" i="15" s="1"/>
  <c r="G104" i="15"/>
  <c r="G105" i="15" s="1"/>
  <c r="G200" i="15"/>
  <c r="G201" i="15" s="1"/>
  <c r="L208" i="15"/>
  <c r="G215" i="15"/>
  <c r="M106" i="15"/>
  <c r="N106" i="15"/>
  <c r="K90" i="15"/>
  <c r="M202" i="15"/>
  <c r="L73" i="15"/>
  <c r="L217" i="15" s="1"/>
  <c r="L216" i="15"/>
  <c r="G204" i="15"/>
  <c r="E74" i="15"/>
  <c r="L90" i="15"/>
  <c r="N202" i="15"/>
  <c r="G83" i="15"/>
  <c r="G84" i="15" s="1"/>
  <c r="I84" i="15"/>
  <c r="I90" i="15" s="1"/>
  <c r="L202" i="15"/>
  <c r="E58" i="15"/>
  <c r="G67" i="15"/>
  <c r="G68" i="15" s="1"/>
  <c r="G74" i="15" s="1"/>
  <c r="M90" i="15"/>
  <c r="I106" i="15"/>
  <c r="G192" i="15"/>
  <c r="E202" i="15"/>
  <c r="N211" i="15"/>
  <c r="I185" i="15"/>
  <c r="I186" i="15" s="1"/>
  <c r="G184" i="15"/>
  <c r="G185" i="15" s="1"/>
  <c r="I132" i="15"/>
  <c r="I138" i="15" s="1"/>
  <c r="J74" i="15"/>
  <c r="I26" i="15"/>
  <c r="I74" i="15"/>
  <c r="E170" i="15"/>
  <c r="K20" i="15"/>
  <c r="J36" i="15"/>
  <c r="J42" i="15" s="1"/>
  <c r="K36" i="15"/>
  <c r="K42" i="15" s="1"/>
  <c r="K68" i="15"/>
  <c r="K74" i="15" s="1"/>
  <c r="K211" i="15"/>
  <c r="K186" i="15"/>
  <c r="N216" i="15"/>
  <c r="M217" i="15"/>
  <c r="J106" i="15"/>
  <c r="G180" i="15"/>
  <c r="J20" i="15"/>
  <c r="N217" i="15"/>
  <c r="K106" i="15"/>
  <c r="J186" i="15"/>
  <c r="E208" i="15"/>
  <c r="L20" i="15"/>
  <c r="L68" i="15"/>
  <c r="L211" i="15"/>
  <c r="M20" i="15"/>
  <c r="L122" i="15"/>
  <c r="L186" i="15"/>
  <c r="I208" i="15"/>
  <c r="N26" i="15"/>
  <c r="M52" i="15"/>
  <c r="M58" i="15" s="1"/>
  <c r="M122" i="15"/>
  <c r="K148" i="15"/>
  <c r="K154" i="15" s="1"/>
  <c r="K216" i="15"/>
  <c r="M211" i="15"/>
  <c r="M216" i="15"/>
  <c r="G19" i="15"/>
  <c r="K201" i="15"/>
  <c r="J196" i="15"/>
  <c r="J202" i="15" s="1"/>
  <c r="E211" i="15"/>
  <c r="E216" i="15"/>
  <c r="I216" i="15"/>
  <c r="I202" i="14"/>
  <c r="G200" i="14"/>
  <c r="G201" i="14" s="1"/>
  <c r="G192" i="14"/>
  <c r="N202" i="14"/>
  <c r="G195" i="14"/>
  <c r="J196" i="14"/>
  <c r="J202" i="14" s="1"/>
  <c r="K201" i="14"/>
  <c r="K202" i="14" s="1"/>
  <c r="E41" i="7"/>
  <c r="E217" i="7" s="1"/>
  <c r="G41" i="7"/>
  <c r="N42" i="7"/>
  <c r="M42" i="7"/>
  <c r="L42" i="7"/>
  <c r="K42" i="7"/>
  <c r="J42" i="7"/>
  <c r="I42" i="7"/>
  <c r="N40" i="7"/>
  <c r="N41" i="7" s="1"/>
  <c r="M40" i="7"/>
  <c r="M41" i="7" s="1"/>
  <c r="L40" i="7"/>
  <c r="L41" i="7" s="1"/>
  <c r="K40" i="7"/>
  <c r="K41" i="7" s="1"/>
  <c r="J40" i="7"/>
  <c r="J41" i="7" s="1"/>
  <c r="I40" i="7"/>
  <c r="I41" i="7" s="1"/>
  <c r="N184" i="14"/>
  <c r="N185" i="14" s="1"/>
  <c r="M184" i="14"/>
  <c r="M185" i="14" s="1"/>
  <c r="L184" i="14"/>
  <c r="L185" i="14" s="1"/>
  <c r="K184" i="14"/>
  <c r="K185" i="14" s="1"/>
  <c r="J184" i="14"/>
  <c r="J185" i="14" s="1"/>
  <c r="I184" i="14"/>
  <c r="I185" i="14" s="1"/>
  <c r="E184" i="14"/>
  <c r="E185" i="14" s="1"/>
  <c r="G183" i="14"/>
  <c r="G182" i="14"/>
  <c r="G181" i="14"/>
  <c r="N179" i="14"/>
  <c r="N180" i="14" s="1"/>
  <c r="M179" i="14"/>
  <c r="M180" i="14" s="1"/>
  <c r="L179" i="14"/>
  <c r="L180" i="14" s="1"/>
  <c r="L186" i="14" s="1"/>
  <c r="K179" i="14"/>
  <c r="K180" i="14" s="1"/>
  <c r="K186" i="14" s="1"/>
  <c r="J179" i="14"/>
  <c r="J180" i="14" s="1"/>
  <c r="I179" i="14"/>
  <c r="I180" i="14" s="1"/>
  <c r="G179" i="14"/>
  <c r="E179" i="14"/>
  <c r="E180" i="14" s="1"/>
  <c r="G178" i="14"/>
  <c r="G177" i="14"/>
  <c r="N176" i="14"/>
  <c r="M176" i="14"/>
  <c r="L176" i="14"/>
  <c r="K176" i="14"/>
  <c r="J176" i="14"/>
  <c r="I176" i="14"/>
  <c r="E176" i="14"/>
  <c r="G175" i="14"/>
  <c r="G174" i="14"/>
  <c r="G173" i="14"/>
  <c r="G172" i="14"/>
  <c r="G196" i="15" l="1"/>
  <c r="G202" i="15" s="1"/>
  <c r="K202" i="15"/>
  <c r="G164" i="15"/>
  <c r="G170" i="15" s="1"/>
  <c r="G148" i="15"/>
  <c r="G154" i="15" s="1"/>
  <c r="E212" i="15"/>
  <c r="G208" i="15"/>
  <c r="G138" i="15"/>
  <c r="G122" i="15"/>
  <c r="G106" i="15"/>
  <c r="E218" i="15"/>
  <c r="N218" i="15"/>
  <c r="L74" i="15"/>
  <c r="L26" i="15"/>
  <c r="L212" i="15"/>
  <c r="I217" i="15"/>
  <c r="K26" i="15"/>
  <c r="K212" i="15"/>
  <c r="G20" i="15"/>
  <c r="G211" i="15"/>
  <c r="I212" i="15"/>
  <c r="J217" i="15"/>
  <c r="M26" i="15"/>
  <c r="M218" i="15" s="1"/>
  <c r="M212" i="15"/>
  <c r="I218" i="15"/>
  <c r="G217" i="15"/>
  <c r="G216" i="15"/>
  <c r="J26" i="15"/>
  <c r="J218" i="15" s="1"/>
  <c r="J212" i="15"/>
  <c r="G90" i="15"/>
  <c r="G186" i="15"/>
  <c r="M186" i="14"/>
  <c r="G196" i="14"/>
  <c r="G202" i="14" s="1"/>
  <c r="N186" i="14"/>
  <c r="G184" i="14"/>
  <c r="G185" i="14" s="1"/>
  <c r="G176" i="14"/>
  <c r="I186" i="14"/>
  <c r="E186" i="14"/>
  <c r="G180" i="14"/>
  <c r="G186" i="14" s="1"/>
  <c r="J186" i="14"/>
  <c r="K218" i="15" l="1"/>
  <c r="G26" i="15"/>
  <c r="G218" i="15" s="1"/>
  <c r="G212" i="15"/>
  <c r="L218" i="15"/>
  <c r="N168" i="14"/>
  <c r="N169" i="14" s="1"/>
  <c r="M168" i="14"/>
  <c r="M169" i="14" s="1"/>
  <c r="L168" i="14"/>
  <c r="L169" i="14" s="1"/>
  <c r="K168" i="14"/>
  <c r="K169" i="14" s="1"/>
  <c r="J168" i="14"/>
  <c r="J169" i="14" s="1"/>
  <c r="I168" i="14"/>
  <c r="I169" i="14" s="1"/>
  <c r="E168" i="14"/>
  <c r="E169" i="14" s="1"/>
  <c r="G167" i="14"/>
  <c r="G166" i="14"/>
  <c r="G165" i="14"/>
  <c r="N163" i="14"/>
  <c r="N164" i="14" s="1"/>
  <c r="M163" i="14"/>
  <c r="L163" i="14"/>
  <c r="L164" i="14" s="1"/>
  <c r="K163" i="14"/>
  <c r="K164" i="14" s="1"/>
  <c r="J163" i="14"/>
  <c r="I163" i="14"/>
  <c r="I164" i="14" s="1"/>
  <c r="E163" i="14"/>
  <c r="E164" i="14" s="1"/>
  <c r="G162" i="14"/>
  <c r="G161" i="14"/>
  <c r="N160" i="14"/>
  <c r="M160" i="14"/>
  <c r="L160" i="14"/>
  <c r="K160" i="14"/>
  <c r="J160" i="14"/>
  <c r="I160" i="14"/>
  <c r="E160" i="14"/>
  <c r="G159" i="14"/>
  <c r="G158" i="14"/>
  <c r="G157" i="14"/>
  <c r="G156" i="14"/>
  <c r="L170" i="14" l="1"/>
  <c r="K170" i="14"/>
  <c r="E170" i="14"/>
  <c r="I170" i="14"/>
  <c r="N170" i="14"/>
  <c r="G168" i="14"/>
  <c r="G169" i="14" s="1"/>
  <c r="G163" i="14"/>
  <c r="M164" i="14"/>
  <c r="M170" i="14" s="1"/>
  <c r="G160" i="14"/>
  <c r="J164" i="14"/>
  <c r="J170" i="14" s="1"/>
  <c r="G164" i="14" l="1"/>
  <c r="G170" i="14" s="1"/>
  <c r="E153" i="14"/>
  <c r="N152" i="14"/>
  <c r="N153" i="14" s="1"/>
  <c r="M152" i="14"/>
  <c r="M153" i="14" s="1"/>
  <c r="L152" i="14"/>
  <c r="L153" i="14" s="1"/>
  <c r="K152" i="14"/>
  <c r="K153" i="14" s="1"/>
  <c r="J152" i="14"/>
  <c r="J153" i="14" s="1"/>
  <c r="I152" i="14"/>
  <c r="E152" i="14"/>
  <c r="G151" i="14"/>
  <c r="G150" i="14"/>
  <c r="G149" i="14"/>
  <c r="N148" i="14"/>
  <c r="N147" i="14"/>
  <c r="M147" i="14"/>
  <c r="L147" i="14"/>
  <c r="L148" i="14" s="1"/>
  <c r="K147" i="14"/>
  <c r="K148" i="14" s="1"/>
  <c r="J147" i="14"/>
  <c r="I147" i="14"/>
  <c r="E147" i="14"/>
  <c r="G146" i="14"/>
  <c r="G145" i="14"/>
  <c r="N144" i="14"/>
  <c r="M144" i="14"/>
  <c r="L144" i="14"/>
  <c r="K144" i="14"/>
  <c r="J144" i="14"/>
  <c r="I144" i="14"/>
  <c r="I148" i="14" s="1"/>
  <c r="E144" i="14"/>
  <c r="E148" i="14" s="1"/>
  <c r="G143" i="14"/>
  <c r="G142" i="14"/>
  <c r="G141" i="14"/>
  <c r="G140" i="14"/>
  <c r="M137" i="14"/>
  <c r="I137" i="14"/>
  <c r="N136" i="14"/>
  <c r="N137" i="14" s="1"/>
  <c r="M136" i="14"/>
  <c r="L136" i="14"/>
  <c r="L137" i="14" s="1"/>
  <c r="K136" i="14"/>
  <c r="K137" i="14" s="1"/>
  <c r="J136" i="14"/>
  <c r="I136" i="14"/>
  <c r="E136" i="14"/>
  <c r="E137" i="14" s="1"/>
  <c r="G135" i="14"/>
  <c r="G134" i="14"/>
  <c r="G133" i="14"/>
  <c r="M132" i="14"/>
  <c r="M138" i="14" s="1"/>
  <c r="L132" i="14"/>
  <c r="N131" i="14"/>
  <c r="N132" i="14" s="1"/>
  <c r="M131" i="14"/>
  <c r="L131" i="14"/>
  <c r="K131" i="14"/>
  <c r="K132" i="14" s="1"/>
  <c r="J131" i="14"/>
  <c r="I131" i="14"/>
  <c r="E131" i="14"/>
  <c r="E132" i="14" s="1"/>
  <c r="G130" i="14"/>
  <c r="G129" i="14"/>
  <c r="N128" i="14"/>
  <c r="M128" i="14"/>
  <c r="L128" i="14"/>
  <c r="K128" i="14"/>
  <c r="J128" i="14"/>
  <c r="I128" i="14"/>
  <c r="G128" i="14"/>
  <c r="E128" i="14"/>
  <c r="G127" i="14"/>
  <c r="G126" i="14"/>
  <c r="G125" i="14"/>
  <c r="G124" i="14"/>
  <c r="G111" i="14"/>
  <c r="G110" i="14"/>
  <c r="G109" i="14"/>
  <c r="G108" i="14"/>
  <c r="G95" i="14"/>
  <c r="G94" i="14"/>
  <c r="G93" i="14"/>
  <c r="G96" i="14" s="1"/>
  <c r="G92" i="14"/>
  <c r="G79" i="14"/>
  <c r="G78" i="14"/>
  <c r="G77" i="14"/>
  <c r="G76" i="14"/>
  <c r="G63" i="14"/>
  <c r="G62" i="14"/>
  <c r="G61" i="14"/>
  <c r="G60" i="14"/>
  <c r="G64" i="14" s="1"/>
  <c r="G47" i="14"/>
  <c r="G46" i="14"/>
  <c r="G45" i="14"/>
  <c r="G44" i="14"/>
  <c r="G48" i="14" s="1"/>
  <c r="N120" i="14"/>
  <c r="N121" i="14" s="1"/>
  <c r="M120" i="14"/>
  <c r="M121" i="14" s="1"/>
  <c r="L120" i="14"/>
  <c r="L121" i="14" s="1"/>
  <c r="K120" i="14"/>
  <c r="K121" i="14" s="1"/>
  <c r="J120" i="14"/>
  <c r="J121" i="14" s="1"/>
  <c r="I120" i="14"/>
  <c r="I121" i="14" s="1"/>
  <c r="E120" i="14"/>
  <c r="E121" i="14" s="1"/>
  <c r="G119" i="14"/>
  <c r="G118" i="14"/>
  <c r="G117" i="14"/>
  <c r="M116" i="14"/>
  <c r="I116" i="14"/>
  <c r="I122" i="14" s="1"/>
  <c r="E116" i="14"/>
  <c r="E122" i="14" s="1"/>
  <c r="N115" i="14"/>
  <c r="N116" i="14" s="1"/>
  <c r="N122" i="14" s="1"/>
  <c r="M115" i="14"/>
  <c r="L115" i="14"/>
  <c r="L116" i="14" s="1"/>
  <c r="L122" i="14" s="1"/>
  <c r="K115" i="14"/>
  <c r="K116" i="14" s="1"/>
  <c r="J115" i="14"/>
  <c r="J116" i="14" s="1"/>
  <c r="I115" i="14"/>
  <c r="E115" i="14"/>
  <c r="G114" i="14"/>
  <c r="G113" i="14"/>
  <c r="N112" i="14"/>
  <c r="M112" i="14"/>
  <c r="L112" i="14"/>
  <c r="K112" i="14"/>
  <c r="J112" i="14"/>
  <c r="I112" i="14"/>
  <c r="G112" i="14"/>
  <c r="E112" i="14"/>
  <c r="G101" i="14"/>
  <c r="G85" i="14"/>
  <c r="G69" i="14"/>
  <c r="G53" i="14"/>
  <c r="G37" i="14"/>
  <c r="E104" i="14"/>
  <c r="E105" i="14" s="1"/>
  <c r="E99" i="14"/>
  <c r="E96" i="14"/>
  <c r="E88" i="14"/>
  <c r="E89" i="14" s="1"/>
  <c r="E83" i="14"/>
  <c r="E213" i="14"/>
  <c r="E67" i="14"/>
  <c r="E68" i="14" s="1"/>
  <c r="E73" i="14"/>
  <c r="E72" i="14"/>
  <c r="E80" i="14"/>
  <c r="E64" i="14"/>
  <c r="E48" i="14"/>
  <c r="E32" i="14"/>
  <c r="N104" i="14"/>
  <c r="N105" i="14" s="1"/>
  <c r="M104" i="14"/>
  <c r="M105" i="14" s="1"/>
  <c r="L104" i="14"/>
  <c r="L105" i="14" s="1"/>
  <c r="K104" i="14"/>
  <c r="K105" i="14" s="1"/>
  <c r="J104" i="14"/>
  <c r="J105" i="14" s="1"/>
  <c r="I104" i="14"/>
  <c r="G103" i="14"/>
  <c r="G102" i="14"/>
  <c r="N99" i="14"/>
  <c r="N100" i="14" s="1"/>
  <c r="M99" i="14"/>
  <c r="M100" i="14" s="1"/>
  <c r="L99" i="14"/>
  <c r="L100" i="14" s="1"/>
  <c r="K99" i="14"/>
  <c r="J99" i="14"/>
  <c r="I99" i="14"/>
  <c r="I100" i="14" s="1"/>
  <c r="G98" i="14"/>
  <c r="G97" i="14"/>
  <c r="N96" i="14"/>
  <c r="M96" i="14"/>
  <c r="L96" i="14"/>
  <c r="K96" i="14"/>
  <c r="J96" i="14"/>
  <c r="I96" i="14"/>
  <c r="E52" i="14"/>
  <c r="N88" i="14"/>
  <c r="N89" i="14" s="1"/>
  <c r="M88" i="14"/>
  <c r="M89" i="14" s="1"/>
  <c r="M90" i="14" s="1"/>
  <c r="L88" i="14"/>
  <c r="L89" i="14" s="1"/>
  <c r="L90" i="14" s="1"/>
  <c r="K88" i="14"/>
  <c r="K89" i="14" s="1"/>
  <c r="J88" i="14"/>
  <c r="J89" i="14" s="1"/>
  <c r="J90" i="14" s="1"/>
  <c r="I88" i="14"/>
  <c r="I89" i="14" s="1"/>
  <c r="I90" i="14" s="1"/>
  <c r="G87" i="14"/>
  <c r="G86" i="14"/>
  <c r="G82" i="14"/>
  <c r="G81" i="14"/>
  <c r="G80" i="14"/>
  <c r="N83" i="14"/>
  <c r="M83" i="14"/>
  <c r="M84" i="14" s="1"/>
  <c r="L83" i="14"/>
  <c r="L84" i="14" s="1"/>
  <c r="K83" i="14"/>
  <c r="K84" i="14" s="1"/>
  <c r="J83" i="14"/>
  <c r="J84" i="14" s="1"/>
  <c r="I83" i="14"/>
  <c r="I84" i="14" s="1"/>
  <c r="N80" i="14"/>
  <c r="M80" i="14"/>
  <c r="L80" i="14"/>
  <c r="K80" i="14"/>
  <c r="J80" i="14"/>
  <c r="I80" i="14"/>
  <c r="G71" i="14"/>
  <c r="G70" i="14"/>
  <c r="G66" i="14"/>
  <c r="G65" i="14"/>
  <c r="N72" i="14"/>
  <c r="N73" i="14" s="1"/>
  <c r="M72" i="14"/>
  <c r="M73" i="14" s="1"/>
  <c r="L72" i="14"/>
  <c r="L73" i="14" s="1"/>
  <c r="K72" i="14"/>
  <c r="K73" i="14" s="1"/>
  <c r="J72" i="14"/>
  <c r="J73" i="14" s="1"/>
  <c r="I72" i="14"/>
  <c r="I73" i="14" s="1"/>
  <c r="N67" i="14"/>
  <c r="M67" i="14"/>
  <c r="L67" i="14"/>
  <c r="K67" i="14"/>
  <c r="K68" i="14" s="1"/>
  <c r="J67" i="14"/>
  <c r="I67" i="14"/>
  <c r="N64" i="14"/>
  <c r="N68" i="14" s="1"/>
  <c r="M64" i="14"/>
  <c r="L64" i="14"/>
  <c r="K64" i="14"/>
  <c r="J64" i="14"/>
  <c r="I64" i="14"/>
  <c r="G55" i="14"/>
  <c r="G54" i="14"/>
  <c r="G50" i="14"/>
  <c r="G49" i="14"/>
  <c r="E57" i="14"/>
  <c r="N56" i="14"/>
  <c r="N57" i="14" s="1"/>
  <c r="M56" i="14"/>
  <c r="M57" i="14" s="1"/>
  <c r="L56" i="14"/>
  <c r="L57" i="14" s="1"/>
  <c r="K56" i="14"/>
  <c r="K57" i="14" s="1"/>
  <c r="J56" i="14"/>
  <c r="J57" i="14" s="1"/>
  <c r="I56" i="14"/>
  <c r="E56" i="14"/>
  <c r="N51" i="14"/>
  <c r="M51" i="14"/>
  <c r="L51" i="14"/>
  <c r="K51" i="14"/>
  <c r="J51" i="14"/>
  <c r="J52" i="14" s="1"/>
  <c r="I51" i="14"/>
  <c r="G51" i="14" s="1"/>
  <c r="E51" i="14"/>
  <c r="N48" i="14"/>
  <c r="M48" i="14"/>
  <c r="L48" i="14"/>
  <c r="K48" i="14"/>
  <c r="J48" i="14"/>
  <c r="I48" i="14"/>
  <c r="G39" i="14"/>
  <c r="G38" i="14"/>
  <c r="G34" i="14"/>
  <c r="G33" i="14"/>
  <c r="G31" i="14"/>
  <c r="G30" i="14"/>
  <c r="G29" i="14"/>
  <c r="G28" i="14"/>
  <c r="G32" i="14" s="1"/>
  <c r="N40" i="14"/>
  <c r="N41" i="14" s="1"/>
  <c r="M40" i="14"/>
  <c r="M41" i="14" s="1"/>
  <c r="L40" i="14"/>
  <c r="L41" i="14" s="1"/>
  <c r="K40" i="14"/>
  <c r="K41" i="14" s="1"/>
  <c r="J40" i="14"/>
  <c r="J41" i="14" s="1"/>
  <c r="I40" i="14"/>
  <c r="I41" i="14" s="1"/>
  <c r="E40" i="14"/>
  <c r="E41" i="14" s="1"/>
  <c r="N36" i="14"/>
  <c r="I36" i="14"/>
  <c r="E36" i="14"/>
  <c r="N35" i="14"/>
  <c r="M35" i="14"/>
  <c r="M36" i="14" s="1"/>
  <c r="L35" i="14"/>
  <c r="L36" i="14" s="1"/>
  <c r="K35" i="14"/>
  <c r="K36" i="14" s="1"/>
  <c r="J35" i="14"/>
  <c r="J36" i="14" s="1"/>
  <c r="I35" i="14"/>
  <c r="E35" i="14"/>
  <c r="N32" i="14"/>
  <c r="M32" i="14"/>
  <c r="L32" i="14"/>
  <c r="K32" i="14"/>
  <c r="J32" i="14"/>
  <c r="I32" i="14"/>
  <c r="N215" i="14"/>
  <c r="M215" i="14"/>
  <c r="L215" i="14"/>
  <c r="K215" i="14"/>
  <c r="J215" i="14"/>
  <c r="I215" i="14"/>
  <c r="E215" i="14"/>
  <c r="N214" i="14"/>
  <c r="M214" i="14"/>
  <c r="L214" i="14"/>
  <c r="K214" i="14"/>
  <c r="J214" i="14"/>
  <c r="I214" i="14"/>
  <c r="E214" i="14"/>
  <c r="N213" i="14"/>
  <c r="M213" i="14"/>
  <c r="L213" i="14"/>
  <c r="K213" i="14"/>
  <c r="J213" i="14"/>
  <c r="I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M25" i="14"/>
  <c r="N24" i="14"/>
  <c r="N25" i="14" s="1"/>
  <c r="M24" i="14"/>
  <c r="L24" i="14"/>
  <c r="L25" i="14" s="1"/>
  <c r="K24" i="14"/>
  <c r="K25" i="14" s="1"/>
  <c r="J24" i="14"/>
  <c r="J25" i="14" s="1"/>
  <c r="I24" i="14"/>
  <c r="I25" i="14" s="1"/>
  <c r="E24" i="14"/>
  <c r="E25" i="14" s="1"/>
  <c r="G23" i="14"/>
  <c r="G22" i="14"/>
  <c r="G21" i="14"/>
  <c r="N19" i="14"/>
  <c r="N20" i="14" s="1"/>
  <c r="M19" i="14"/>
  <c r="L19" i="14"/>
  <c r="L20" i="14" s="1"/>
  <c r="K19" i="14"/>
  <c r="K20" i="14" s="1"/>
  <c r="J19" i="14"/>
  <c r="J20" i="14" s="1"/>
  <c r="I19" i="14"/>
  <c r="I20" i="14" s="1"/>
  <c r="E19" i="14"/>
  <c r="G18" i="14"/>
  <c r="G17" i="14"/>
  <c r="N16" i="14"/>
  <c r="M16" i="14"/>
  <c r="L16" i="14"/>
  <c r="K16" i="14"/>
  <c r="J16" i="14"/>
  <c r="I16" i="14"/>
  <c r="G16" i="14"/>
  <c r="E16" i="14"/>
  <c r="G15" i="14"/>
  <c r="G14" i="14"/>
  <c r="G13" i="14"/>
  <c r="G12" i="14"/>
  <c r="E179" i="4"/>
  <c r="E83" i="4"/>
  <c r="G142" i="4"/>
  <c r="G141" i="4"/>
  <c r="G108" i="4"/>
  <c r="G197" i="12"/>
  <c r="G181" i="12"/>
  <c r="G165" i="12"/>
  <c r="G149" i="12"/>
  <c r="G133" i="12"/>
  <c r="G21" i="12"/>
  <c r="G197" i="4"/>
  <c r="G181" i="4"/>
  <c r="G165" i="4"/>
  <c r="G101" i="4"/>
  <c r="G37" i="4"/>
  <c r="G21" i="4"/>
  <c r="G197" i="9"/>
  <c r="G181" i="9"/>
  <c r="G133" i="9"/>
  <c r="G117" i="9"/>
  <c r="G53" i="9"/>
  <c r="G197" i="13"/>
  <c r="G181" i="13"/>
  <c r="G165" i="13"/>
  <c r="G37" i="13"/>
  <c r="G21" i="13"/>
  <c r="G149" i="13"/>
  <c r="G133" i="13"/>
  <c r="G39" i="13"/>
  <c r="G38" i="13"/>
  <c r="G34" i="13"/>
  <c r="G33" i="13"/>
  <c r="G31" i="13"/>
  <c r="G30" i="13"/>
  <c r="G29" i="13"/>
  <c r="G28" i="13"/>
  <c r="G32" i="13" s="1"/>
  <c r="J201" i="13"/>
  <c r="I201" i="13"/>
  <c r="N185" i="13"/>
  <c r="M185" i="13"/>
  <c r="I185" i="13"/>
  <c r="N169" i="13"/>
  <c r="M169" i="13"/>
  <c r="J169" i="13"/>
  <c r="I169" i="13"/>
  <c r="M153" i="13"/>
  <c r="I153" i="13"/>
  <c r="N137" i="13"/>
  <c r="M137" i="13"/>
  <c r="L137" i="13"/>
  <c r="K137" i="13"/>
  <c r="I137" i="13"/>
  <c r="I205" i="13"/>
  <c r="I206" i="13"/>
  <c r="J205" i="13"/>
  <c r="J206" i="13"/>
  <c r="K205" i="13"/>
  <c r="K206" i="13"/>
  <c r="L205" i="13"/>
  <c r="L204" i="13"/>
  <c r="L206" i="13"/>
  <c r="M205" i="13"/>
  <c r="M206" i="13"/>
  <c r="N205" i="13"/>
  <c r="N206" i="13"/>
  <c r="N215" i="13"/>
  <c r="M215" i="13"/>
  <c r="L215" i="13"/>
  <c r="K215" i="13"/>
  <c r="J215" i="13"/>
  <c r="I215" i="13"/>
  <c r="E215" i="13"/>
  <c r="N214" i="13"/>
  <c r="M214" i="13"/>
  <c r="L214" i="13"/>
  <c r="K214" i="13"/>
  <c r="J214" i="13"/>
  <c r="I214" i="13"/>
  <c r="E214" i="13"/>
  <c r="N213" i="13"/>
  <c r="M213" i="13"/>
  <c r="L213" i="13"/>
  <c r="K213" i="13"/>
  <c r="J213" i="13"/>
  <c r="I213" i="13"/>
  <c r="E213" i="13"/>
  <c r="N210" i="13"/>
  <c r="M210" i="13"/>
  <c r="L210" i="13"/>
  <c r="K210" i="13"/>
  <c r="J210" i="13"/>
  <c r="I210" i="13"/>
  <c r="E210" i="13"/>
  <c r="N209" i="13"/>
  <c r="M209" i="13"/>
  <c r="L209" i="13"/>
  <c r="K209" i="13"/>
  <c r="J209" i="13"/>
  <c r="I209" i="13"/>
  <c r="E209" i="13"/>
  <c r="N207" i="13"/>
  <c r="M207" i="13"/>
  <c r="L207" i="13"/>
  <c r="K207" i="13"/>
  <c r="J207" i="13"/>
  <c r="I207" i="13"/>
  <c r="E207" i="13"/>
  <c r="E206" i="13"/>
  <c r="E205" i="13"/>
  <c r="N204" i="13"/>
  <c r="M204" i="13"/>
  <c r="K204" i="13"/>
  <c r="J204" i="13"/>
  <c r="I204" i="13"/>
  <c r="E204" i="13"/>
  <c r="E201" i="13"/>
  <c r="N200" i="13"/>
  <c r="N201" i="13" s="1"/>
  <c r="M200" i="13"/>
  <c r="M201" i="13" s="1"/>
  <c r="L200" i="13"/>
  <c r="L201" i="13" s="1"/>
  <c r="K200" i="13"/>
  <c r="K201" i="13" s="1"/>
  <c r="J200" i="13"/>
  <c r="I200" i="13"/>
  <c r="E200" i="13"/>
  <c r="G199" i="13"/>
  <c r="G198" i="13"/>
  <c r="E196" i="13"/>
  <c r="E202" i="13" s="1"/>
  <c r="N195" i="13"/>
  <c r="N196" i="13" s="1"/>
  <c r="M195" i="13"/>
  <c r="M196" i="13" s="1"/>
  <c r="L195" i="13"/>
  <c r="L196" i="13" s="1"/>
  <c r="K195" i="13"/>
  <c r="K196" i="13" s="1"/>
  <c r="J195" i="13"/>
  <c r="J196" i="13" s="1"/>
  <c r="I195" i="13"/>
  <c r="E195" i="13"/>
  <c r="G194" i="13"/>
  <c r="G193" i="13"/>
  <c r="N192" i="13"/>
  <c r="M192" i="13"/>
  <c r="L192" i="13"/>
  <c r="K192" i="13"/>
  <c r="J192" i="13"/>
  <c r="I192" i="13"/>
  <c r="E192" i="13"/>
  <c r="G191" i="13"/>
  <c r="G190" i="13"/>
  <c r="G189" i="13"/>
  <c r="G188" i="13"/>
  <c r="G192" i="13" s="1"/>
  <c r="N184" i="13"/>
  <c r="M184" i="13"/>
  <c r="L184" i="13"/>
  <c r="L185" i="13" s="1"/>
  <c r="K184" i="13"/>
  <c r="K185" i="13" s="1"/>
  <c r="J184" i="13"/>
  <c r="J185" i="13" s="1"/>
  <c r="I184" i="13"/>
  <c r="E184" i="13"/>
  <c r="E185" i="13" s="1"/>
  <c r="G183" i="13"/>
  <c r="G182" i="13"/>
  <c r="I180" i="13"/>
  <c r="E180" i="13"/>
  <c r="N179" i="13"/>
  <c r="M179" i="13"/>
  <c r="M180" i="13" s="1"/>
  <c r="L179" i="13"/>
  <c r="K179" i="13"/>
  <c r="K180" i="13" s="1"/>
  <c r="J179" i="13"/>
  <c r="J180" i="13" s="1"/>
  <c r="I179" i="13"/>
  <c r="E179" i="13"/>
  <c r="G178" i="13"/>
  <c r="G177" i="13"/>
  <c r="N176" i="13"/>
  <c r="M176" i="13"/>
  <c r="L176" i="13"/>
  <c r="K176" i="13"/>
  <c r="J176" i="13"/>
  <c r="I176" i="13"/>
  <c r="E176" i="13"/>
  <c r="G175" i="13"/>
  <c r="G174" i="13"/>
  <c r="G176" i="13" s="1"/>
  <c r="G173" i="13"/>
  <c r="G172" i="13"/>
  <c r="N168" i="13"/>
  <c r="M168" i="13"/>
  <c r="L168" i="13"/>
  <c r="L169" i="13" s="1"/>
  <c r="K168" i="13"/>
  <c r="K169" i="13" s="1"/>
  <c r="J168" i="13"/>
  <c r="I168" i="13"/>
  <c r="E168" i="13"/>
  <c r="E169" i="13" s="1"/>
  <c r="G167" i="13"/>
  <c r="G166" i="13"/>
  <c r="E164" i="13"/>
  <c r="N163" i="13"/>
  <c r="N164" i="13" s="1"/>
  <c r="M163" i="13"/>
  <c r="M164" i="13" s="1"/>
  <c r="L163" i="13"/>
  <c r="K163" i="13"/>
  <c r="K164" i="13" s="1"/>
  <c r="J163" i="13"/>
  <c r="J164" i="13" s="1"/>
  <c r="J170" i="13" s="1"/>
  <c r="I163" i="13"/>
  <c r="E163" i="13"/>
  <c r="G162" i="13"/>
  <c r="G161" i="13"/>
  <c r="N160" i="13"/>
  <c r="M160" i="13"/>
  <c r="L160" i="13"/>
  <c r="K160" i="13"/>
  <c r="J160" i="13"/>
  <c r="I160" i="13"/>
  <c r="E160" i="13"/>
  <c r="G159" i="13"/>
  <c r="G158" i="13"/>
  <c r="G157" i="13"/>
  <c r="G156" i="13"/>
  <c r="G160" i="13" s="1"/>
  <c r="E153" i="13"/>
  <c r="N152" i="13"/>
  <c r="N153" i="13" s="1"/>
  <c r="M152" i="13"/>
  <c r="L152" i="13"/>
  <c r="L153" i="13" s="1"/>
  <c r="K152" i="13"/>
  <c r="K153" i="13" s="1"/>
  <c r="J152" i="13"/>
  <c r="J153" i="13" s="1"/>
  <c r="I152" i="13"/>
  <c r="E152" i="13"/>
  <c r="G151" i="13"/>
  <c r="G150" i="13"/>
  <c r="N147" i="13"/>
  <c r="M147" i="13"/>
  <c r="L147" i="13"/>
  <c r="K147" i="13"/>
  <c r="J147" i="13"/>
  <c r="I147" i="13"/>
  <c r="I148" i="13" s="1"/>
  <c r="G147" i="13"/>
  <c r="E147" i="13"/>
  <c r="G146" i="13"/>
  <c r="G145" i="13"/>
  <c r="N144" i="13"/>
  <c r="N148" i="13" s="1"/>
  <c r="M144" i="13"/>
  <c r="M148" i="13" s="1"/>
  <c r="L144" i="13"/>
  <c r="K144" i="13"/>
  <c r="J144" i="13"/>
  <c r="I144" i="13"/>
  <c r="E144" i="13"/>
  <c r="G143" i="13"/>
  <c r="G142" i="13"/>
  <c r="G141" i="13"/>
  <c r="G140" i="13"/>
  <c r="N136" i="13"/>
  <c r="M136" i="13"/>
  <c r="L136" i="13"/>
  <c r="K136" i="13"/>
  <c r="J136" i="13"/>
  <c r="J137" i="13" s="1"/>
  <c r="I136" i="13"/>
  <c r="G136" i="13"/>
  <c r="G137" i="13" s="1"/>
  <c r="E136" i="13"/>
  <c r="E137" i="13" s="1"/>
  <c r="G135" i="13"/>
  <c r="G134" i="13"/>
  <c r="I132" i="13"/>
  <c r="N131" i="13"/>
  <c r="M131" i="13"/>
  <c r="L131" i="13"/>
  <c r="L132" i="13" s="1"/>
  <c r="L138" i="13" s="1"/>
  <c r="K131" i="13"/>
  <c r="K132" i="13" s="1"/>
  <c r="K138" i="13" s="1"/>
  <c r="J131" i="13"/>
  <c r="I131" i="13"/>
  <c r="E131" i="13"/>
  <c r="G130" i="13"/>
  <c r="G129" i="13"/>
  <c r="N128" i="13"/>
  <c r="M128" i="13"/>
  <c r="L128" i="13"/>
  <c r="K128" i="13"/>
  <c r="J128" i="13"/>
  <c r="J132" i="13" s="1"/>
  <c r="I128" i="13"/>
  <c r="E128" i="13"/>
  <c r="G127" i="13"/>
  <c r="G126" i="13"/>
  <c r="G125" i="13"/>
  <c r="G124" i="13"/>
  <c r="N120" i="13"/>
  <c r="N121" i="13" s="1"/>
  <c r="M120" i="13"/>
  <c r="M121" i="13" s="1"/>
  <c r="L120" i="13"/>
  <c r="L121" i="13" s="1"/>
  <c r="K120" i="13"/>
  <c r="K121" i="13" s="1"/>
  <c r="J120" i="13"/>
  <c r="J121" i="13" s="1"/>
  <c r="I120" i="13"/>
  <c r="I121" i="13" s="1"/>
  <c r="E120" i="13"/>
  <c r="E121" i="13" s="1"/>
  <c r="G119" i="13"/>
  <c r="G118" i="13"/>
  <c r="G117" i="13"/>
  <c r="N116" i="13"/>
  <c r="E116" i="13"/>
  <c r="N115" i="13"/>
  <c r="M115" i="13"/>
  <c r="M116" i="13" s="1"/>
  <c r="L115" i="13"/>
  <c r="L116" i="13" s="1"/>
  <c r="K115" i="13"/>
  <c r="K116" i="13" s="1"/>
  <c r="J115" i="13"/>
  <c r="I115" i="13"/>
  <c r="E115" i="13"/>
  <c r="G114" i="13"/>
  <c r="G113" i="13"/>
  <c r="N112" i="13"/>
  <c r="M112" i="13"/>
  <c r="L112" i="13"/>
  <c r="K112" i="13"/>
  <c r="J112" i="13"/>
  <c r="I112" i="13"/>
  <c r="E112" i="13"/>
  <c r="G111" i="13"/>
  <c r="G110" i="13"/>
  <c r="G109" i="13"/>
  <c r="G108" i="13"/>
  <c r="G112" i="13" s="1"/>
  <c r="N105" i="13"/>
  <c r="M105" i="13"/>
  <c r="E105" i="13"/>
  <c r="N104" i="13"/>
  <c r="M104" i="13"/>
  <c r="L104" i="13"/>
  <c r="L105" i="13" s="1"/>
  <c r="K104" i="13"/>
  <c r="K105" i="13" s="1"/>
  <c r="J104" i="13"/>
  <c r="J105" i="13" s="1"/>
  <c r="I104" i="13"/>
  <c r="I105" i="13" s="1"/>
  <c r="E104" i="13"/>
  <c r="G103" i="13"/>
  <c r="G102" i="13"/>
  <c r="G101" i="13"/>
  <c r="N99" i="13"/>
  <c r="N100" i="13" s="1"/>
  <c r="N106" i="13" s="1"/>
  <c r="M99" i="13"/>
  <c r="L99" i="13"/>
  <c r="K99" i="13"/>
  <c r="J99" i="13"/>
  <c r="I99" i="13"/>
  <c r="I100" i="13" s="1"/>
  <c r="E99" i="13"/>
  <c r="E100" i="13" s="1"/>
  <c r="E106" i="13" s="1"/>
  <c r="G98" i="13"/>
  <c r="G97" i="13"/>
  <c r="N96" i="13"/>
  <c r="M96" i="13"/>
  <c r="L96" i="13"/>
  <c r="L100" i="13" s="1"/>
  <c r="K96" i="13"/>
  <c r="J96" i="13"/>
  <c r="I96" i="13"/>
  <c r="E96" i="13"/>
  <c r="G95" i="13"/>
  <c r="G94" i="13"/>
  <c r="G93" i="13"/>
  <c r="G92" i="13"/>
  <c r="N88" i="13"/>
  <c r="N89" i="13" s="1"/>
  <c r="M88" i="13"/>
  <c r="L88" i="13"/>
  <c r="L89" i="13" s="1"/>
  <c r="K88" i="13"/>
  <c r="K89" i="13" s="1"/>
  <c r="J88" i="13"/>
  <c r="J89" i="13" s="1"/>
  <c r="I88" i="13"/>
  <c r="I89" i="13" s="1"/>
  <c r="E88" i="13"/>
  <c r="E89" i="13" s="1"/>
  <c r="G87" i="13"/>
  <c r="G86" i="13"/>
  <c r="G85" i="13"/>
  <c r="E84" i="13"/>
  <c r="N83" i="13"/>
  <c r="M83" i="13"/>
  <c r="M84" i="13" s="1"/>
  <c r="L83" i="13"/>
  <c r="L84" i="13" s="1"/>
  <c r="K83" i="13"/>
  <c r="K84" i="13" s="1"/>
  <c r="J83" i="13"/>
  <c r="J84" i="13" s="1"/>
  <c r="I83" i="13"/>
  <c r="I84" i="13" s="1"/>
  <c r="E83" i="13"/>
  <c r="G82" i="13"/>
  <c r="G81" i="13"/>
  <c r="N80" i="13"/>
  <c r="M80" i="13"/>
  <c r="L80" i="13"/>
  <c r="K80" i="13"/>
  <c r="J80" i="13"/>
  <c r="I80" i="13"/>
  <c r="E80" i="13"/>
  <c r="G79" i="13"/>
  <c r="G78" i="13"/>
  <c r="G77" i="13"/>
  <c r="G80" i="13" s="1"/>
  <c r="G76" i="13"/>
  <c r="J73" i="13"/>
  <c r="I73" i="13"/>
  <c r="E73" i="13"/>
  <c r="N72" i="13"/>
  <c r="N73" i="13" s="1"/>
  <c r="M72" i="13"/>
  <c r="M73" i="13" s="1"/>
  <c r="L72" i="13"/>
  <c r="K72" i="13"/>
  <c r="K73" i="13" s="1"/>
  <c r="J72" i="13"/>
  <c r="I72" i="13"/>
  <c r="E72" i="13"/>
  <c r="G71" i="13"/>
  <c r="G70" i="13"/>
  <c r="G69" i="13"/>
  <c r="N67" i="13"/>
  <c r="N68" i="13" s="1"/>
  <c r="M67" i="13"/>
  <c r="M68" i="13" s="1"/>
  <c r="M74" i="13" s="1"/>
  <c r="L67" i="13"/>
  <c r="L68" i="13" s="1"/>
  <c r="K67" i="13"/>
  <c r="J67" i="13"/>
  <c r="I67" i="13"/>
  <c r="I68" i="13" s="1"/>
  <c r="E67" i="13"/>
  <c r="G66" i="13"/>
  <c r="G65" i="13"/>
  <c r="N64" i="13"/>
  <c r="M64" i="13"/>
  <c r="L64" i="13"/>
  <c r="K64" i="13"/>
  <c r="J64" i="13"/>
  <c r="I64" i="13"/>
  <c r="E64" i="13"/>
  <c r="G63" i="13"/>
  <c r="G62" i="13"/>
  <c r="G61" i="13"/>
  <c r="G60" i="13"/>
  <c r="E57" i="13"/>
  <c r="N56" i="13"/>
  <c r="N57" i="13" s="1"/>
  <c r="M56" i="13"/>
  <c r="M57" i="13" s="1"/>
  <c r="L56" i="13"/>
  <c r="L57" i="13" s="1"/>
  <c r="K56" i="13"/>
  <c r="K57" i="13" s="1"/>
  <c r="J56" i="13"/>
  <c r="J57" i="13" s="1"/>
  <c r="I56" i="13"/>
  <c r="E56" i="13"/>
  <c r="G55" i="13"/>
  <c r="G54" i="13"/>
  <c r="G53" i="13"/>
  <c r="N51" i="13"/>
  <c r="N52" i="13" s="1"/>
  <c r="M51" i="13"/>
  <c r="M52" i="13" s="1"/>
  <c r="L51" i="13"/>
  <c r="L52" i="13" s="1"/>
  <c r="K51" i="13"/>
  <c r="K52" i="13" s="1"/>
  <c r="K58" i="13" s="1"/>
  <c r="J51" i="13"/>
  <c r="J52" i="13" s="1"/>
  <c r="J58" i="13" s="1"/>
  <c r="I51" i="13"/>
  <c r="I52" i="13" s="1"/>
  <c r="E51" i="13"/>
  <c r="E52" i="13" s="1"/>
  <c r="G50" i="13"/>
  <c r="G49" i="13"/>
  <c r="N48" i="13"/>
  <c r="M48" i="13"/>
  <c r="L48" i="13"/>
  <c r="K48" i="13"/>
  <c r="J48" i="13"/>
  <c r="I48" i="13"/>
  <c r="E48" i="13"/>
  <c r="G47" i="13"/>
  <c r="G46" i="13"/>
  <c r="G45" i="13"/>
  <c r="G44" i="13"/>
  <c r="G48" i="13" s="1"/>
  <c r="N41" i="13"/>
  <c r="L41" i="13"/>
  <c r="K41" i="13"/>
  <c r="N40" i="13"/>
  <c r="M40" i="13"/>
  <c r="M41" i="13" s="1"/>
  <c r="L40" i="13"/>
  <c r="K40" i="13"/>
  <c r="J40" i="13"/>
  <c r="J41" i="13" s="1"/>
  <c r="I40" i="13"/>
  <c r="I41" i="13" s="1"/>
  <c r="E40" i="13"/>
  <c r="E41" i="13" s="1"/>
  <c r="M36" i="13"/>
  <c r="J36" i="13"/>
  <c r="N35" i="13"/>
  <c r="N36" i="13" s="1"/>
  <c r="N42" i="13" s="1"/>
  <c r="M35" i="13"/>
  <c r="L35" i="13"/>
  <c r="L36" i="13" s="1"/>
  <c r="L42" i="13" s="1"/>
  <c r="K35" i="13"/>
  <c r="K36" i="13" s="1"/>
  <c r="K42" i="13" s="1"/>
  <c r="J35" i="13"/>
  <c r="G35" i="13" s="1"/>
  <c r="I35" i="13"/>
  <c r="I36" i="13" s="1"/>
  <c r="E35" i="13"/>
  <c r="E36" i="13" s="1"/>
  <c r="N32" i="13"/>
  <c r="M32" i="13"/>
  <c r="L32" i="13"/>
  <c r="K32" i="13"/>
  <c r="J32" i="13"/>
  <c r="I32" i="13"/>
  <c r="E32" i="13"/>
  <c r="L25" i="13"/>
  <c r="K25" i="13"/>
  <c r="J25" i="13"/>
  <c r="I25" i="13"/>
  <c r="N24" i="13"/>
  <c r="N25" i="13" s="1"/>
  <c r="M24" i="13"/>
  <c r="M25" i="13" s="1"/>
  <c r="L24" i="13"/>
  <c r="K24" i="13"/>
  <c r="J24" i="13"/>
  <c r="I24" i="13"/>
  <c r="G24" i="13"/>
  <c r="G25" i="13" s="1"/>
  <c r="E24" i="13"/>
  <c r="G23" i="13"/>
  <c r="G22" i="13"/>
  <c r="N20" i="13"/>
  <c r="N26" i="13" s="1"/>
  <c r="N19" i="13"/>
  <c r="M19" i="13"/>
  <c r="M20" i="13" s="1"/>
  <c r="L19" i="13"/>
  <c r="L20" i="13" s="1"/>
  <c r="K19" i="13"/>
  <c r="K20" i="13" s="1"/>
  <c r="J19" i="13"/>
  <c r="J20" i="13" s="1"/>
  <c r="I19" i="13"/>
  <c r="I20" i="13" s="1"/>
  <c r="E19" i="13"/>
  <c r="E20" i="13" s="1"/>
  <c r="G18" i="13"/>
  <c r="G17" i="13"/>
  <c r="N16" i="13"/>
  <c r="M16" i="13"/>
  <c r="L16" i="13"/>
  <c r="K16" i="13"/>
  <c r="J16" i="13"/>
  <c r="I16" i="13"/>
  <c r="E16" i="13"/>
  <c r="G15" i="13"/>
  <c r="G14" i="13"/>
  <c r="G13" i="13"/>
  <c r="G12" i="13"/>
  <c r="I201" i="12"/>
  <c r="E201" i="12"/>
  <c r="N200" i="12"/>
  <c r="N201" i="12" s="1"/>
  <c r="M200" i="12"/>
  <c r="M201" i="12" s="1"/>
  <c r="L200" i="12"/>
  <c r="L201" i="12" s="1"/>
  <c r="K200" i="12"/>
  <c r="J200" i="12"/>
  <c r="J201" i="12" s="1"/>
  <c r="I200" i="12"/>
  <c r="E200" i="12"/>
  <c r="G199" i="12"/>
  <c r="G198" i="12"/>
  <c r="N195" i="12"/>
  <c r="M195" i="12"/>
  <c r="L195" i="12"/>
  <c r="L196" i="12" s="1"/>
  <c r="L202" i="12" s="1"/>
  <c r="K195" i="12"/>
  <c r="J195" i="12"/>
  <c r="I195" i="12"/>
  <c r="E195" i="12"/>
  <c r="G194" i="12"/>
  <c r="G193" i="12"/>
  <c r="N192" i="12"/>
  <c r="M192" i="12"/>
  <c r="L192" i="12"/>
  <c r="K192" i="12"/>
  <c r="J192" i="12"/>
  <c r="I192" i="12"/>
  <c r="E192" i="12"/>
  <c r="G191" i="12"/>
  <c r="G190" i="12"/>
  <c r="G189" i="12"/>
  <c r="G188" i="12"/>
  <c r="E185" i="12"/>
  <c r="N184" i="12"/>
  <c r="N185" i="12" s="1"/>
  <c r="M184" i="12"/>
  <c r="M185" i="12" s="1"/>
  <c r="L184" i="12"/>
  <c r="L185" i="12" s="1"/>
  <c r="K184" i="12"/>
  <c r="K185" i="12" s="1"/>
  <c r="J184" i="12"/>
  <c r="I184" i="12"/>
  <c r="I185" i="12" s="1"/>
  <c r="E184" i="12"/>
  <c r="N179" i="12"/>
  <c r="M179" i="12"/>
  <c r="L179" i="12"/>
  <c r="K179" i="12"/>
  <c r="J179" i="12"/>
  <c r="I179" i="12"/>
  <c r="E179" i="12"/>
  <c r="N176" i="12"/>
  <c r="N180" i="12" s="1"/>
  <c r="M176" i="12"/>
  <c r="M180" i="12" s="1"/>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N163" i="12"/>
  <c r="M163" i="12"/>
  <c r="L163" i="12"/>
  <c r="K163" i="12"/>
  <c r="J163" i="12"/>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M147" i="12"/>
  <c r="L147" i="12"/>
  <c r="K147" i="12"/>
  <c r="J147" i="12"/>
  <c r="I147" i="12"/>
  <c r="N144" i="12"/>
  <c r="M144" i="12"/>
  <c r="L144" i="12"/>
  <c r="K144" i="12"/>
  <c r="J144" i="12"/>
  <c r="I144" i="12"/>
  <c r="E152" i="12"/>
  <c r="E153" i="12" s="1"/>
  <c r="G151" i="12"/>
  <c r="G150" i="12"/>
  <c r="E147" i="12"/>
  <c r="G146" i="12"/>
  <c r="G145" i="12"/>
  <c r="E144" i="12"/>
  <c r="G143" i="12"/>
  <c r="G142" i="12"/>
  <c r="G141" i="12"/>
  <c r="G140" i="12"/>
  <c r="E137" i="12"/>
  <c r="E136" i="12"/>
  <c r="E131" i="12"/>
  <c r="E128" i="12"/>
  <c r="M137" i="12"/>
  <c r="L137" i="12"/>
  <c r="N136" i="12"/>
  <c r="N137" i="12" s="1"/>
  <c r="M136" i="12"/>
  <c r="L136" i="12"/>
  <c r="K136" i="12"/>
  <c r="K137" i="12" s="1"/>
  <c r="J136" i="12"/>
  <c r="J137" i="12" s="1"/>
  <c r="I136" i="12"/>
  <c r="I137" i="12" s="1"/>
  <c r="G135" i="12"/>
  <c r="G134" i="12"/>
  <c r="N131" i="12"/>
  <c r="M131" i="12"/>
  <c r="L131" i="12"/>
  <c r="K131" i="12"/>
  <c r="J131" i="12"/>
  <c r="I131" i="12"/>
  <c r="G130" i="12"/>
  <c r="G129" i="12"/>
  <c r="N128" i="12"/>
  <c r="N132" i="12" s="1"/>
  <c r="M128" i="12"/>
  <c r="M132" i="12" s="1"/>
  <c r="M138" i="12" s="1"/>
  <c r="L128" i="12"/>
  <c r="K128" i="12"/>
  <c r="J128" i="12"/>
  <c r="I128" i="12"/>
  <c r="G127" i="12"/>
  <c r="G126" i="12"/>
  <c r="G125" i="12"/>
  <c r="G124" i="12"/>
  <c r="L204" i="12"/>
  <c r="G119" i="12"/>
  <c r="G118" i="12"/>
  <c r="G114" i="12"/>
  <c r="G113" i="12"/>
  <c r="N120" i="12"/>
  <c r="N121" i="12" s="1"/>
  <c r="M120" i="12"/>
  <c r="M121" i="12" s="1"/>
  <c r="L120" i="12"/>
  <c r="L121" i="12" s="1"/>
  <c r="K120" i="12"/>
  <c r="K121" i="12" s="1"/>
  <c r="J120" i="12"/>
  <c r="J121" i="12" s="1"/>
  <c r="I120" i="12"/>
  <c r="I121" i="12" s="1"/>
  <c r="E120" i="12"/>
  <c r="E121" i="12" s="1"/>
  <c r="G117" i="12"/>
  <c r="N115" i="12"/>
  <c r="M115" i="12"/>
  <c r="L115" i="12"/>
  <c r="K115" i="12"/>
  <c r="J115" i="12"/>
  <c r="I115" i="12"/>
  <c r="E115" i="12"/>
  <c r="E116" i="12" s="1"/>
  <c r="G111" i="12"/>
  <c r="G110" i="12"/>
  <c r="G109" i="12"/>
  <c r="G108" i="12"/>
  <c r="G112" i="12" s="1"/>
  <c r="N112" i="12"/>
  <c r="M112" i="12"/>
  <c r="L112" i="12"/>
  <c r="K112" i="12"/>
  <c r="J112" i="12"/>
  <c r="I112" i="12"/>
  <c r="E112" i="12"/>
  <c r="E104" i="12"/>
  <c r="E105" i="12" s="1"/>
  <c r="E99" i="12"/>
  <c r="E96" i="12"/>
  <c r="N105" i="12"/>
  <c r="L105" i="12"/>
  <c r="I105" i="12"/>
  <c r="N104" i="12"/>
  <c r="M104" i="12"/>
  <c r="M105" i="12" s="1"/>
  <c r="L104" i="12"/>
  <c r="K104" i="12"/>
  <c r="K105" i="12" s="1"/>
  <c r="J104" i="12"/>
  <c r="J105" i="12" s="1"/>
  <c r="I104" i="12"/>
  <c r="G103" i="12"/>
  <c r="G102" i="12"/>
  <c r="G101" i="12"/>
  <c r="N99" i="12"/>
  <c r="N100" i="12" s="1"/>
  <c r="N106" i="12" s="1"/>
  <c r="M99" i="12"/>
  <c r="L99" i="12"/>
  <c r="K99" i="12"/>
  <c r="J99" i="12"/>
  <c r="I99" i="12"/>
  <c r="G98" i="12"/>
  <c r="G97" i="12"/>
  <c r="N96" i="12"/>
  <c r="M96" i="12"/>
  <c r="M100" i="12" s="1"/>
  <c r="M106" i="12" s="1"/>
  <c r="L96" i="12"/>
  <c r="K96" i="12"/>
  <c r="J96" i="12"/>
  <c r="J100" i="12" s="1"/>
  <c r="I96" i="12"/>
  <c r="G95" i="12"/>
  <c r="G94" i="12"/>
  <c r="G93" i="12"/>
  <c r="G92" i="12"/>
  <c r="K90" i="14" l="1"/>
  <c r="J100" i="14"/>
  <c r="L202" i="13"/>
  <c r="N138" i="14"/>
  <c r="L138" i="14"/>
  <c r="J132" i="14"/>
  <c r="I74" i="13"/>
  <c r="E170" i="13"/>
  <c r="M148" i="14"/>
  <c r="M154" i="14" s="1"/>
  <c r="G144" i="14"/>
  <c r="G208" i="14" s="1"/>
  <c r="E154" i="14"/>
  <c r="N154" i="14"/>
  <c r="G147" i="14"/>
  <c r="G148" i="14" s="1"/>
  <c r="G152" i="14"/>
  <c r="G153" i="14" s="1"/>
  <c r="K154" i="14"/>
  <c r="L154" i="14"/>
  <c r="I153" i="14"/>
  <c r="I154" i="14" s="1"/>
  <c r="J148" i="14"/>
  <c r="J154" i="14" s="1"/>
  <c r="G136" i="14"/>
  <c r="G137" i="14" s="1"/>
  <c r="N106" i="14"/>
  <c r="K138" i="14"/>
  <c r="G131" i="14"/>
  <c r="G132" i="14" s="1"/>
  <c r="E138" i="14"/>
  <c r="I132" i="14"/>
  <c r="I138" i="14" s="1"/>
  <c r="J137" i="14"/>
  <c r="J217" i="14" s="1"/>
  <c r="N202" i="13"/>
  <c r="G52" i="14"/>
  <c r="J122" i="14"/>
  <c r="L106" i="14"/>
  <c r="K100" i="14"/>
  <c r="K106" i="14" s="1"/>
  <c r="N84" i="14"/>
  <c r="N90" i="14" s="1"/>
  <c r="E84" i="14"/>
  <c r="E90" i="14" s="1"/>
  <c r="E100" i="14"/>
  <c r="E106" i="14" s="1"/>
  <c r="G88" i="14"/>
  <c r="G89" i="14" s="1"/>
  <c r="K122" i="14"/>
  <c r="G120" i="14"/>
  <c r="G121" i="14" s="1"/>
  <c r="M122" i="14"/>
  <c r="G115" i="14"/>
  <c r="G116" i="14" s="1"/>
  <c r="J106" i="14"/>
  <c r="G99" i="14"/>
  <c r="G100" i="14" s="1"/>
  <c r="E216" i="14"/>
  <c r="E74" i="14"/>
  <c r="M106" i="14"/>
  <c r="G104" i="14"/>
  <c r="G105" i="14" s="1"/>
  <c r="I105" i="14"/>
  <c r="I106" i="14" s="1"/>
  <c r="G83" i="14"/>
  <c r="G84" i="14" s="1"/>
  <c r="G67" i="14"/>
  <c r="G68" i="14" s="1"/>
  <c r="L68" i="14"/>
  <c r="L74" i="14" s="1"/>
  <c r="G72" i="14"/>
  <c r="G73" i="14" s="1"/>
  <c r="J68" i="14"/>
  <c r="I68" i="14"/>
  <c r="I74" i="14" s="1"/>
  <c r="M68" i="14"/>
  <c r="M74" i="14" s="1"/>
  <c r="J208" i="14"/>
  <c r="J74" i="14"/>
  <c r="K74" i="14"/>
  <c r="N208" i="14"/>
  <c r="N74" i="14"/>
  <c r="G56" i="14"/>
  <c r="G57" i="14" s="1"/>
  <c r="K52" i="14"/>
  <c r="K58" i="14" s="1"/>
  <c r="L52" i="14"/>
  <c r="L58" i="14" s="1"/>
  <c r="M52" i="14"/>
  <c r="M58" i="14" s="1"/>
  <c r="N52" i="14"/>
  <c r="N58" i="14" s="1"/>
  <c r="K208" i="14"/>
  <c r="L208" i="14"/>
  <c r="J58" i="14"/>
  <c r="I52" i="14"/>
  <c r="I208" i="14"/>
  <c r="E58" i="14"/>
  <c r="I57" i="14"/>
  <c r="E211" i="14"/>
  <c r="I164" i="13"/>
  <c r="I170" i="13" s="1"/>
  <c r="E42" i="14"/>
  <c r="L42" i="14"/>
  <c r="N42" i="14"/>
  <c r="M42" i="14"/>
  <c r="K42" i="14"/>
  <c r="J42" i="14"/>
  <c r="G40" i="14"/>
  <c r="G41" i="14" s="1"/>
  <c r="I42" i="14"/>
  <c r="G35" i="14"/>
  <c r="G36" i="14" s="1"/>
  <c r="N26" i="14"/>
  <c r="G19" i="14"/>
  <c r="G20" i="14" s="1"/>
  <c r="L26" i="14"/>
  <c r="M20" i="14"/>
  <c r="M26" i="14" s="1"/>
  <c r="I211" i="14"/>
  <c r="G210" i="14"/>
  <c r="G209" i="14"/>
  <c r="J216" i="14"/>
  <c r="G214" i="14"/>
  <c r="K211" i="14"/>
  <c r="I26" i="14"/>
  <c r="J211" i="14"/>
  <c r="G207" i="14"/>
  <c r="J26" i="14"/>
  <c r="E20" i="14"/>
  <c r="E208" i="14"/>
  <c r="K26" i="14"/>
  <c r="G206" i="14"/>
  <c r="G213" i="14"/>
  <c r="M217" i="14"/>
  <c r="M216" i="14"/>
  <c r="M208" i="14"/>
  <c r="G215" i="14"/>
  <c r="N216" i="14"/>
  <c r="N217" i="14"/>
  <c r="G204" i="14"/>
  <c r="L211" i="14"/>
  <c r="N211" i="14"/>
  <c r="M211" i="14"/>
  <c r="K217" i="14"/>
  <c r="K216" i="14"/>
  <c r="G205" i="14"/>
  <c r="L217" i="14"/>
  <c r="L216" i="14"/>
  <c r="G24" i="14"/>
  <c r="I216" i="14"/>
  <c r="G200" i="13"/>
  <c r="G201" i="13" s="1"/>
  <c r="M186" i="13"/>
  <c r="G179" i="13"/>
  <c r="G180" i="13" s="1"/>
  <c r="K170" i="13"/>
  <c r="L148" i="13"/>
  <c r="L154" i="13" s="1"/>
  <c r="N154" i="13"/>
  <c r="G144" i="13"/>
  <c r="G148" i="13" s="1"/>
  <c r="L106" i="13"/>
  <c r="G215" i="13"/>
  <c r="I90" i="13"/>
  <c r="L90" i="13"/>
  <c r="G88" i="13"/>
  <c r="G89" i="13" s="1"/>
  <c r="N74" i="13"/>
  <c r="J68" i="13"/>
  <c r="J74" i="13" s="1"/>
  <c r="N58" i="13"/>
  <c r="E68" i="13"/>
  <c r="E74" i="13" s="1"/>
  <c r="M58" i="13"/>
  <c r="G51" i="13"/>
  <c r="G52" i="13" s="1"/>
  <c r="G40" i="13"/>
  <c r="G41" i="13" s="1"/>
  <c r="M42" i="13"/>
  <c r="L216" i="13"/>
  <c r="G36" i="13"/>
  <c r="G42" i="13" s="1"/>
  <c r="G207" i="13"/>
  <c r="K196" i="12"/>
  <c r="G192" i="12"/>
  <c r="G163" i="12"/>
  <c r="G164" i="12" s="1"/>
  <c r="E196" i="12"/>
  <c r="E202" i="12" s="1"/>
  <c r="I26" i="13"/>
  <c r="J26" i="13"/>
  <c r="G19" i="13"/>
  <c r="G20" i="13" s="1"/>
  <c r="J42" i="13"/>
  <c r="E42" i="13"/>
  <c r="I42" i="13"/>
  <c r="E58" i="13"/>
  <c r="L58" i="13"/>
  <c r="G213" i="13"/>
  <c r="G64" i="13"/>
  <c r="M89" i="13"/>
  <c r="M90" i="13" s="1"/>
  <c r="K90" i="13"/>
  <c r="J90" i="13"/>
  <c r="M100" i="13"/>
  <c r="M106" i="13" s="1"/>
  <c r="G96" i="13"/>
  <c r="K100" i="13"/>
  <c r="J100" i="13"/>
  <c r="J106" i="13" s="1"/>
  <c r="G99" i="13"/>
  <c r="G100" i="13" s="1"/>
  <c r="K106" i="13"/>
  <c r="G104" i="13"/>
  <c r="G105" i="13" s="1"/>
  <c r="E122" i="13"/>
  <c r="I116" i="13"/>
  <c r="I122" i="13"/>
  <c r="G115" i="13"/>
  <c r="G116" i="13" s="1"/>
  <c r="E216" i="13"/>
  <c r="N122" i="13"/>
  <c r="G120" i="13"/>
  <c r="G121" i="13" s="1"/>
  <c r="J138" i="13"/>
  <c r="I138" i="13"/>
  <c r="E132" i="13"/>
  <c r="N132" i="13"/>
  <c r="N138" i="13" s="1"/>
  <c r="M208" i="13"/>
  <c r="G128" i="13"/>
  <c r="K208" i="13"/>
  <c r="G131" i="13"/>
  <c r="G132" i="13" s="1"/>
  <c r="G138" i="13" s="1"/>
  <c r="I216" i="13"/>
  <c r="E148" i="13"/>
  <c r="E154" i="13" s="1"/>
  <c r="E208" i="13"/>
  <c r="J148" i="13"/>
  <c r="J154" i="13" s="1"/>
  <c r="K148" i="13"/>
  <c r="K154" i="13" s="1"/>
  <c r="G204" i="13"/>
  <c r="M154" i="13"/>
  <c r="L164" i="13"/>
  <c r="L170" i="13" s="1"/>
  <c r="L208" i="13"/>
  <c r="I208" i="13"/>
  <c r="M211" i="13"/>
  <c r="K216" i="13"/>
  <c r="N180" i="13"/>
  <c r="N208" i="13"/>
  <c r="L180" i="13"/>
  <c r="L186" i="13" s="1"/>
  <c r="G206" i="13"/>
  <c r="I211" i="13"/>
  <c r="N186" i="13"/>
  <c r="K186" i="13"/>
  <c r="J186" i="13"/>
  <c r="G184" i="13"/>
  <c r="G185" i="13" s="1"/>
  <c r="I186" i="13"/>
  <c r="G210" i="13"/>
  <c r="G209" i="13"/>
  <c r="G195" i="13"/>
  <c r="G196" i="13" s="1"/>
  <c r="J211" i="13"/>
  <c r="M202" i="13"/>
  <c r="G214" i="13"/>
  <c r="J216" i="13"/>
  <c r="J202" i="13"/>
  <c r="N84" i="13"/>
  <c r="N90" i="13" s="1"/>
  <c r="G83" i="13"/>
  <c r="G84" i="13" s="1"/>
  <c r="J208" i="13"/>
  <c r="I154" i="13"/>
  <c r="G152" i="13"/>
  <c r="G153" i="13" s="1"/>
  <c r="M217" i="13"/>
  <c r="E138" i="13"/>
  <c r="N217" i="13"/>
  <c r="K122" i="13"/>
  <c r="M26" i="13"/>
  <c r="K68" i="13"/>
  <c r="K74" i="13" s="1"/>
  <c r="G67" i="13"/>
  <c r="E90" i="13"/>
  <c r="E211" i="13"/>
  <c r="K217" i="13"/>
  <c r="K26" i="13"/>
  <c r="I106" i="13"/>
  <c r="L26" i="13"/>
  <c r="J217" i="13"/>
  <c r="I57" i="13"/>
  <c r="I217" i="13" s="1"/>
  <c r="G56" i="13"/>
  <c r="G57" i="13" s="1"/>
  <c r="M170" i="13"/>
  <c r="E186" i="13"/>
  <c r="L73" i="13"/>
  <c r="L217" i="13" s="1"/>
  <c r="G72" i="13"/>
  <c r="G73" i="13" s="1"/>
  <c r="M132" i="13"/>
  <c r="M138" i="13" s="1"/>
  <c r="N170" i="13"/>
  <c r="L122" i="13"/>
  <c r="G205" i="13"/>
  <c r="M122" i="13"/>
  <c r="K202" i="13"/>
  <c r="K211" i="13"/>
  <c r="L211" i="13"/>
  <c r="E25" i="13"/>
  <c r="M216" i="13"/>
  <c r="N211" i="13"/>
  <c r="N216" i="13"/>
  <c r="G168" i="13"/>
  <c r="G169" i="13" s="1"/>
  <c r="G16" i="13"/>
  <c r="G163" i="13"/>
  <c r="G164" i="13" s="1"/>
  <c r="J116" i="13"/>
  <c r="J122" i="13" s="1"/>
  <c r="I196" i="13"/>
  <c r="I202" i="13" s="1"/>
  <c r="G200" i="12"/>
  <c r="G201" i="12" s="1"/>
  <c r="G195" i="12"/>
  <c r="G196" i="12" s="1"/>
  <c r="N196" i="12"/>
  <c r="N202" i="12" s="1"/>
  <c r="M196" i="12"/>
  <c r="M202" i="12" s="1"/>
  <c r="J196" i="12"/>
  <c r="J202" i="12" s="1"/>
  <c r="I196" i="12"/>
  <c r="I202" i="12" s="1"/>
  <c r="K201" i="12"/>
  <c r="G179" i="12"/>
  <c r="G184" i="12"/>
  <c r="G185" i="12" s="1"/>
  <c r="K180" i="12"/>
  <c r="K186" i="12" s="1"/>
  <c r="L180" i="12"/>
  <c r="L186" i="12" s="1"/>
  <c r="I180" i="12"/>
  <c r="I186" i="12" s="1"/>
  <c r="G176" i="12"/>
  <c r="N186" i="12"/>
  <c r="M186" i="12"/>
  <c r="J180" i="12"/>
  <c r="E180" i="12"/>
  <c r="E186" i="12" s="1"/>
  <c r="J185" i="12"/>
  <c r="N164" i="12"/>
  <c r="N170" i="12" s="1"/>
  <c r="G168" i="12"/>
  <c r="G169" i="12" s="1"/>
  <c r="G147" i="12"/>
  <c r="J164" i="12"/>
  <c r="J170" i="12" s="1"/>
  <c r="K164" i="12"/>
  <c r="K170" i="12" s="1"/>
  <c r="L164" i="12"/>
  <c r="L170" i="12" s="1"/>
  <c r="M164" i="12"/>
  <c r="M170" i="12" s="1"/>
  <c r="G160" i="12"/>
  <c r="I170" i="12"/>
  <c r="E164" i="12"/>
  <c r="E170" i="12" s="1"/>
  <c r="G144" i="12"/>
  <c r="N148" i="12"/>
  <c r="M148" i="12"/>
  <c r="M154" i="12" s="1"/>
  <c r="L148" i="12"/>
  <c r="L154" i="12" s="1"/>
  <c r="K148" i="12"/>
  <c r="K154" i="12" s="1"/>
  <c r="J148" i="12"/>
  <c r="N154" i="12"/>
  <c r="J154" i="12"/>
  <c r="G152" i="12"/>
  <c r="G153" i="12" s="1"/>
  <c r="I148" i="12"/>
  <c r="I154" i="12" s="1"/>
  <c r="E148" i="12"/>
  <c r="E154" i="12" s="1"/>
  <c r="L132" i="12"/>
  <c r="L138" i="12" s="1"/>
  <c r="G128" i="12"/>
  <c r="E132" i="12"/>
  <c r="E138" i="12" s="1"/>
  <c r="N138" i="12"/>
  <c r="J132" i="12"/>
  <c r="J138" i="12" s="1"/>
  <c r="K132" i="12"/>
  <c r="K138" i="12" s="1"/>
  <c r="I132" i="12"/>
  <c r="I138" i="12" s="1"/>
  <c r="G131" i="12"/>
  <c r="G132" i="12" s="1"/>
  <c r="G136" i="12"/>
  <c r="G137" i="12" s="1"/>
  <c r="M116" i="12"/>
  <c r="M122" i="12"/>
  <c r="I116" i="12"/>
  <c r="I122" i="12" s="1"/>
  <c r="J116" i="12"/>
  <c r="K116" i="12"/>
  <c r="K122" i="12" s="1"/>
  <c r="E122" i="12"/>
  <c r="N116" i="12"/>
  <c r="N122" i="12"/>
  <c r="L116" i="12"/>
  <c r="L122" i="12" s="1"/>
  <c r="J122" i="12"/>
  <c r="L100" i="12"/>
  <c r="L106" i="12" s="1"/>
  <c r="K100" i="12"/>
  <c r="K106" i="12" s="1"/>
  <c r="G96" i="12"/>
  <c r="G120" i="12"/>
  <c r="G121" i="12" s="1"/>
  <c r="G115" i="12"/>
  <c r="G116" i="12" s="1"/>
  <c r="E100" i="12"/>
  <c r="E106" i="12" s="1"/>
  <c r="J106" i="12"/>
  <c r="I100" i="12"/>
  <c r="I106" i="12" s="1"/>
  <c r="G99" i="12"/>
  <c r="G104" i="12"/>
  <c r="G105" i="12" s="1"/>
  <c r="N88" i="12"/>
  <c r="N89" i="12" s="1"/>
  <c r="M88" i="12"/>
  <c r="M89" i="12" s="1"/>
  <c r="L88" i="12"/>
  <c r="L89" i="12" s="1"/>
  <c r="K88" i="12"/>
  <c r="K89" i="12" s="1"/>
  <c r="J88" i="12"/>
  <c r="J89" i="12" s="1"/>
  <c r="I88" i="12"/>
  <c r="I89" i="12" s="1"/>
  <c r="E88" i="12"/>
  <c r="E89" i="12" s="1"/>
  <c r="G85" i="12"/>
  <c r="N83" i="12"/>
  <c r="M83" i="12"/>
  <c r="L83" i="12"/>
  <c r="K83" i="12"/>
  <c r="J83" i="12"/>
  <c r="I83" i="12"/>
  <c r="E83" i="12"/>
  <c r="N80" i="12"/>
  <c r="M80" i="12"/>
  <c r="L80" i="12"/>
  <c r="K80" i="12"/>
  <c r="J80" i="12"/>
  <c r="I80" i="12"/>
  <c r="E80" i="12"/>
  <c r="G87" i="12"/>
  <c r="G86" i="12"/>
  <c r="G82" i="12"/>
  <c r="G81" i="12"/>
  <c r="G79" i="12"/>
  <c r="G78" i="12"/>
  <c r="G77" i="12"/>
  <c r="G76" i="12"/>
  <c r="G39" i="12"/>
  <c r="G63" i="12"/>
  <c r="G62" i="12"/>
  <c r="G64" i="12" s="1"/>
  <c r="G61" i="12"/>
  <c r="G60" i="12"/>
  <c r="G69" i="12"/>
  <c r="G71" i="12"/>
  <c r="G70" i="12"/>
  <c r="G66" i="12"/>
  <c r="G65" i="12"/>
  <c r="N64" i="12"/>
  <c r="M64" i="12"/>
  <c r="L64" i="12"/>
  <c r="K64" i="12"/>
  <c r="J64" i="12"/>
  <c r="I64" i="12"/>
  <c r="E64" i="12"/>
  <c r="N67" i="12"/>
  <c r="M67" i="12"/>
  <c r="L67" i="12"/>
  <c r="L68" i="12" s="1"/>
  <c r="K67" i="12"/>
  <c r="J67" i="12"/>
  <c r="I67" i="12"/>
  <c r="E67" i="12"/>
  <c r="E68" i="12" s="1"/>
  <c r="N72" i="12"/>
  <c r="N73" i="12" s="1"/>
  <c r="M72" i="12"/>
  <c r="L72" i="12"/>
  <c r="L73" i="12" s="1"/>
  <c r="K72" i="12"/>
  <c r="K73" i="12" s="1"/>
  <c r="J72" i="12"/>
  <c r="J73" i="12" s="1"/>
  <c r="I72" i="12"/>
  <c r="E72" i="12"/>
  <c r="E73" i="12" s="1"/>
  <c r="M73" i="12"/>
  <c r="I73" i="12"/>
  <c r="N56" i="12"/>
  <c r="N57" i="12" s="1"/>
  <c r="M56" i="12"/>
  <c r="M57" i="12" s="1"/>
  <c r="L56" i="12"/>
  <c r="L57" i="12" s="1"/>
  <c r="K56" i="12"/>
  <c r="K57" i="12" s="1"/>
  <c r="J56" i="12"/>
  <c r="J57" i="12" s="1"/>
  <c r="I56" i="12"/>
  <c r="I57" i="12" s="1"/>
  <c r="G56" i="12"/>
  <c r="E56" i="12"/>
  <c r="E57" i="12" s="1"/>
  <c r="G53" i="12"/>
  <c r="N51" i="12"/>
  <c r="M51" i="12"/>
  <c r="L51" i="12"/>
  <c r="K51" i="12"/>
  <c r="J51" i="12"/>
  <c r="I51" i="12"/>
  <c r="E51" i="12"/>
  <c r="E52" i="12" s="1"/>
  <c r="N48" i="12"/>
  <c r="M48" i="12"/>
  <c r="L48" i="12"/>
  <c r="K48" i="12"/>
  <c r="J48" i="12"/>
  <c r="I48" i="12"/>
  <c r="E48" i="12"/>
  <c r="G55" i="12"/>
  <c r="G54" i="12"/>
  <c r="G50" i="12"/>
  <c r="G49" i="12"/>
  <c r="G47" i="12"/>
  <c r="G46" i="12"/>
  <c r="G45" i="12"/>
  <c r="G44" i="12"/>
  <c r="N41" i="12"/>
  <c r="M41" i="12"/>
  <c r="K41" i="12"/>
  <c r="J41" i="12"/>
  <c r="E41" i="12"/>
  <c r="E40" i="12"/>
  <c r="N40" i="12"/>
  <c r="M40" i="12"/>
  <c r="L40" i="12"/>
  <c r="L41" i="12" s="1"/>
  <c r="K40" i="12"/>
  <c r="J40" i="12"/>
  <c r="I40" i="12"/>
  <c r="I41" i="12" s="1"/>
  <c r="I42" i="12" s="1"/>
  <c r="G38" i="12"/>
  <c r="G37" i="12"/>
  <c r="N35" i="12"/>
  <c r="M35" i="12"/>
  <c r="L35" i="12"/>
  <c r="K35" i="12"/>
  <c r="J35" i="12"/>
  <c r="I35" i="12"/>
  <c r="I36" i="12" s="1"/>
  <c r="E35" i="12"/>
  <c r="G34" i="12"/>
  <c r="G33" i="12"/>
  <c r="N32" i="12"/>
  <c r="M32" i="12"/>
  <c r="L32" i="12"/>
  <c r="K32" i="12"/>
  <c r="J32" i="12"/>
  <c r="I32" i="12"/>
  <c r="E32" i="12"/>
  <c r="G31" i="12"/>
  <c r="G30" i="12"/>
  <c r="G29" i="12"/>
  <c r="G28" i="12"/>
  <c r="G32" i="12" s="1"/>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K204" i="12"/>
  <c r="J204" i="12"/>
  <c r="I204" i="12"/>
  <c r="E204" i="12"/>
  <c r="N24" i="12"/>
  <c r="M24" i="12"/>
  <c r="L24" i="12"/>
  <c r="L25" i="12" s="1"/>
  <c r="K24" i="12"/>
  <c r="J24" i="12"/>
  <c r="I24" i="12"/>
  <c r="E24" i="12"/>
  <c r="G23" i="12"/>
  <c r="G22" i="12"/>
  <c r="N19" i="12"/>
  <c r="M19" i="12"/>
  <c r="L19" i="12"/>
  <c r="K19" i="12"/>
  <c r="J19" i="12"/>
  <c r="I19" i="12"/>
  <c r="I20" i="12" s="1"/>
  <c r="E19" i="12"/>
  <c r="E20" i="12" s="1"/>
  <c r="G18" i="12"/>
  <c r="G17" i="12"/>
  <c r="N16" i="12"/>
  <c r="M16" i="12"/>
  <c r="L16" i="12"/>
  <c r="K16" i="12"/>
  <c r="J16" i="12"/>
  <c r="I16" i="12"/>
  <c r="E16" i="12"/>
  <c r="G15" i="12"/>
  <c r="G14" i="12"/>
  <c r="G13" i="12"/>
  <c r="G12" i="12"/>
  <c r="G16" i="12" s="1"/>
  <c r="G199" i="7"/>
  <c r="G198" i="7"/>
  <c r="G197" i="7"/>
  <c r="G194" i="7"/>
  <c r="G193" i="7"/>
  <c r="G191" i="7"/>
  <c r="G190" i="7"/>
  <c r="G189" i="7"/>
  <c r="G188" i="7"/>
  <c r="N200" i="7"/>
  <c r="N201" i="7" s="1"/>
  <c r="M200" i="7"/>
  <c r="M201" i="7" s="1"/>
  <c r="L200" i="7"/>
  <c r="L201" i="7" s="1"/>
  <c r="K200" i="7"/>
  <c r="K201" i="7" s="1"/>
  <c r="J200" i="7"/>
  <c r="J201" i="7" s="1"/>
  <c r="I200" i="7"/>
  <c r="I201" i="7" s="1"/>
  <c r="E200" i="7"/>
  <c r="E201" i="7" s="1"/>
  <c r="N195" i="7"/>
  <c r="M195" i="7"/>
  <c r="M196" i="7" s="1"/>
  <c r="L195" i="7"/>
  <c r="K195" i="7"/>
  <c r="J195" i="7"/>
  <c r="I195" i="7"/>
  <c r="E195" i="7"/>
  <c r="N192" i="7"/>
  <c r="M192" i="7"/>
  <c r="L192" i="7"/>
  <c r="K192" i="7"/>
  <c r="J192" i="7"/>
  <c r="I192" i="7"/>
  <c r="E192" i="7"/>
  <c r="G29" i="7"/>
  <c r="N184" i="7"/>
  <c r="N185" i="7" s="1"/>
  <c r="M184" i="7"/>
  <c r="G184" i="7" s="1"/>
  <c r="G185" i="7" s="1"/>
  <c r="L184" i="7"/>
  <c r="L185" i="7" s="1"/>
  <c r="K184" i="7"/>
  <c r="K185" i="7" s="1"/>
  <c r="J184" i="7"/>
  <c r="J185" i="7" s="1"/>
  <c r="I184" i="7"/>
  <c r="I185" i="7" s="1"/>
  <c r="E184" i="7"/>
  <c r="E185" i="7" s="1"/>
  <c r="G183" i="7"/>
  <c r="G182" i="7"/>
  <c r="G181" i="7"/>
  <c r="N179" i="7"/>
  <c r="N180" i="7" s="1"/>
  <c r="N186" i="7" s="1"/>
  <c r="M179" i="7"/>
  <c r="M180" i="7" s="1"/>
  <c r="L179" i="7"/>
  <c r="K179" i="7"/>
  <c r="J179" i="7"/>
  <c r="I179" i="7"/>
  <c r="E179" i="7"/>
  <c r="G178" i="7"/>
  <c r="G177" i="7"/>
  <c r="N176" i="7"/>
  <c r="M176" i="7"/>
  <c r="L176" i="7"/>
  <c r="K176" i="7"/>
  <c r="J176" i="7"/>
  <c r="I176" i="7"/>
  <c r="E176" i="7"/>
  <c r="G175" i="7"/>
  <c r="G174" i="7"/>
  <c r="G173" i="7"/>
  <c r="G172" i="7"/>
  <c r="M164" i="7"/>
  <c r="L164" i="7"/>
  <c r="N169" i="7"/>
  <c r="M169" i="7"/>
  <c r="J169" i="7"/>
  <c r="I169" i="7"/>
  <c r="N168" i="7"/>
  <c r="M168" i="7"/>
  <c r="L168" i="7"/>
  <c r="L169" i="7" s="1"/>
  <c r="K168" i="7"/>
  <c r="K169" i="7" s="1"/>
  <c r="J168" i="7"/>
  <c r="I168" i="7"/>
  <c r="E169" i="7"/>
  <c r="E168" i="7"/>
  <c r="G167" i="7"/>
  <c r="G166" i="7"/>
  <c r="G165" i="7"/>
  <c r="E163" i="7"/>
  <c r="N163" i="7"/>
  <c r="M163" i="7"/>
  <c r="L163" i="7"/>
  <c r="K163" i="7"/>
  <c r="K164" i="7" s="1"/>
  <c r="J163" i="7"/>
  <c r="I163" i="7"/>
  <c r="I164" i="7" s="1"/>
  <c r="I170" i="7" s="1"/>
  <c r="G162" i="7"/>
  <c r="G161" i="7"/>
  <c r="N160" i="7"/>
  <c r="N164" i="7" s="1"/>
  <c r="M160" i="7"/>
  <c r="L160" i="7"/>
  <c r="K160" i="7"/>
  <c r="J160" i="7"/>
  <c r="I160" i="7"/>
  <c r="E160" i="7"/>
  <c r="G159" i="7"/>
  <c r="G158" i="7"/>
  <c r="G160" i="7" s="1"/>
  <c r="G157" i="7"/>
  <c r="G156" i="7"/>
  <c r="N152" i="7"/>
  <c r="N153" i="7" s="1"/>
  <c r="M152" i="7"/>
  <c r="M153" i="7" s="1"/>
  <c r="L152" i="7"/>
  <c r="L153" i="7" s="1"/>
  <c r="K152" i="7"/>
  <c r="K153" i="7" s="1"/>
  <c r="J152" i="7"/>
  <c r="J153" i="7" s="1"/>
  <c r="I152" i="7"/>
  <c r="I153" i="7" s="1"/>
  <c r="E152" i="7"/>
  <c r="E153" i="7" s="1"/>
  <c r="G151" i="7"/>
  <c r="G150" i="7"/>
  <c r="G149" i="7"/>
  <c r="N147" i="7"/>
  <c r="N148" i="7" s="1"/>
  <c r="M147" i="7"/>
  <c r="L147" i="7"/>
  <c r="K147" i="7"/>
  <c r="J147" i="7"/>
  <c r="J148" i="7" s="1"/>
  <c r="I147" i="7"/>
  <c r="I148" i="7" s="1"/>
  <c r="E147" i="7"/>
  <c r="G146" i="7"/>
  <c r="G145" i="7"/>
  <c r="N144" i="7"/>
  <c r="M144" i="7"/>
  <c r="L144" i="7"/>
  <c r="K144" i="7"/>
  <c r="J144" i="7"/>
  <c r="I144" i="7"/>
  <c r="E144" i="7"/>
  <c r="G143" i="7"/>
  <c r="G142" i="7"/>
  <c r="G141" i="7"/>
  <c r="G140" i="7"/>
  <c r="G15" i="7"/>
  <c r="G14" i="7"/>
  <c r="G13" i="7"/>
  <c r="G12" i="7"/>
  <c r="G31" i="7"/>
  <c r="G30" i="7"/>
  <c r="G28" i="7"/>
  <c r="G47" i="7"/>
  <c r="G46" i="7"/>
  <c r="G45" i="7"/>
  <c r="G44" i="7"/>
  <c r="G63" i="7"/>
  <c r="G62" i="7"/>
  <c r="G61" i="7"/>
  <c r="G60" i="7"/>
  <c r="G79" i="7"/>
  <c r="G78" i="7"/>
  <c r="G77" i="7"/>
  <c r="G76" i="7"/>
  <c r="G95" i="7"/>
  <c r="G94" i="7"/>
  <c r="G96" i="7" s="1"/>
  <c r="G93" i="7"/>
  <c r="G92" i="7"/>
  <c r="G111" i="7"/>
  <c r="G110" i="7"/>
  <c r="G109" i="7"/>
  <c r="G108" i="7"/>
  <c r="G127" i="7"/>
  <c r="G126" i="7"/>
  <c r="G125" i="7"/>
  <c r="G124" i="7"/>
  <c r="E72" i="7"/>
  <c r="E88" i="7"/>
  <c r="E104" i="7"/>
  <c r="E105" i="7" s="1"/>
  <c r="E120" i="7"/>
  <c r="E136" i="7"/>
  <c r="E137" i="7" s="1"/>
  <c r="M131" i="7"/>
  <c r="G103" i="7"/>
  <c r="G119" i="7"/>
  <c r="G135" i="7"/>
  <c r="N136" i="7"/>
  <c r="N137" i="7" s="1"/>
  <c r="M136" i="7"/>
  <c r="M137" i="7" s="1"/>
  <c r="L136" i="7"/>
  <c r="L137" i="7" s="1"/>
  <c r="K136" i="7"/>
  <c r="K137" i="7" s="1"/>
  <c r="J136" i="7"/>
  <c r="J137" i="7" s="1"/>
  <c r="I136" i="7"/>
  <c r="I137" i="7" s="1"/>
  <c r="G134" i="7"/>
  <c r="G133" i="7"/>
  <c r="N131" i="7"/>
  <c r="N132" i="7" s="1"/>
  <c r="L131" i="7"/>
  <c r="K131" i="7"/>
  <c r="J131" i="7"/>
  <c r="J132" i="7" s="1"/>
  <c r="I131" i="7"/>
  <c r="I132" i="7" s="1"/>
  <c r="E131" i="7"/>
  <c r="G130" i="7"/>
  <c r="G129" i="7"/>
  <c r="N128" i="7"/>
  <c r="M128" i="7"/>
  <c r="L128" i="7"/>
  <c r="K128" i="7"/>
  <c r="J128" i="7"/>
  <c r="I128" i="7"/>
  <c r="E128" i="7"/>
  <c r="G69" i="7"/>
  <c r="G117" i="7"/>
  <c r="G101" i="7"/>
  <c r="G85" i="7"/>
  <c r="G53" i="7"/>
  <c r="G37" i="7"/>
  <c r="G21" i="7"/>
  <c r="E121" i="7"/>
  <c r="N120" i="7"/>
  <c r="N121" i="7" s="1"/>
  <c r="M120" i="7"/>
  <c r="M121" i="7" s="1"/>
  <c r="L120" i="7"/>
  <c r="L121" i="7" s="1"/>
  <c r="K120" i="7"/>
  <c r="K121" i="7" s="1"/>
  <c r="J120" i="7"/>
  <c r="J121" i="7" s="1"/>
  <c r="I120" i="7"/>
  <c r="I121" i="7" s="1"/>
  <c r="G118" i="7"/>
  <c r="N115" i="7"/>
  <c r="M115" i="7"/>
  <c r="M116" i="7" s="1"/>
  <c r="L115" i="7"/>
  <c r="L116" i="7" s="1"/>
  <c r="K115" i="7"/>
  <c r="K116" i="7" s="1"/>
  <c r="J115" i="7"/>
  <c r="J116" i="7" s="1"/>
  <c r="I115" i="7"/>
  <c r="I116" i="7" s="1"/>
  <c r="E115" i="7"/>
  <c r="E116" i="7" s="1"/>
  <c r="G114" i="7"/>
  <c r="G113" i="7"/>
  <c r="N112" i="7"/>
  <c r="M112" i="7"/>
  <c r="L112" i="7"/>
  <c r="K112" i="7"/>
  <c r="J112" i="7"/>
  <c r="I112" i="7"/>
  <c r="G112" i="7"/>
  <c r="E112" i="7"/>
  <c r="N106" i="7"/>
  <c r="M106" i="7"/>
  <c r="N105" i="7"/>
  <c r="M105" i="7"/>
  <c r="L105" i="7"/>
  <c r="J105" i="7"/>
  <c r="I105" i="7"/>
  <c r="N104" i="7"/>
  <c r="M104" i="7"/>
  <c r="L104" i="7"/>
  <c r="K104" i="7"/>
  <c r="G104" i="7" s="1"/>
  <c r="J104" i="7"/>
  <c r="I104" i="7"/>
  <c r="N100" i="7"/>
  <c r="M100" i="7"/>
  <c r="K100" i="7"/>
  <c r="E100" i="7"/>
  <c r="N99" i="7"/>
  <c r="M99" i="7"/>
  <c r="L99" i="7"/>
  <c r="L100" i="7" s="1"/>
  <c r="L106" i="7" s="1"/>
  <c r="K99" i="7"/>
  <c r="J99" i="7"/>
  <c r="I99" i="7"/>
  <c r="E99" i="7"/>
  <c r="N96" i="7"/>
  <c r="M96" i="7"/>
  <c r="L96" i="7"/>
  <c r="K96" i="7"/>
  <c r="J96" i="7"/>
  <c r="J100" i="7" s="1"/>
  <c r="J106" i="7" s="1"/>
  <c r="I96" i="7"/>
  <c r="I100" i="7" s="1"/>
  <c r="I106" i="7" s="1"/>
  <c r="E96" i="7"/>
  <c r="G98" i="7"/>
  <c r="G102" i="7"/>
  <c r="G97" i="7"/>
  <c r="N80" i="7"/>
  <c r="M80" i="7"/>
  <c r="L80" i="7"/>
  <c r="K80" i="7"/>
  <c r="J80" i="7"/>
  <c r="I80" i="7"/>
  <c r="G80" i="7"/>
  <c r="E80" i="7"/>
  <c r="E84" i="7" s="1"/>
  <c r="E89" i="7"/>
  <c r="E83" i="7"/>
  <c r="N88" i="7"/>
  <c r="N89" i="7" s="1"/>
  <c r="M88" i="7"/>
  <c r="M89" i="7" s="1"/>
  <c r="L88" i="7"/>
  <c r="L89" i="7" s="1"/>
  <c r="K88" i="7"/>
  <c r="K89" i="7" s="1"/>
  <c r="J88" i="7"/>
  <c r="J89" i="7" s="1"/>
  <c r="I88" i="7"/>
  <c r="I89" i="7" s="1"/>
  <c r="N83" i="7"/>
  <c r="M83" i="7"/>
  <c r="M84" i="7" s="1"/>
  <c r="L83" i="7"/>
  <c r="L84" i="7" s="1"/>
  <c r="K83" i="7"/>
  <c r="K84" i="7" s="1"/>
  <c r="J83" i="7"/>
  <c r="J84" i="7" s="1"/>
  <c r="I83" i="7"/>
  <c r="G87" i="7"/>
  <c r="G86" i="7"/>
  <c r="G82" i="7"/>
  <c r="G81" i="7"/>
  <c r="G16" i="7"/>
  <c r="N20" i="7"/>
  <c r="I20" i="7"/>
  <c r="N73" i="7"/>
  <c r="N74" i="7" s="1"/>
  <c r="M73" i="7"/>
  <c r="L73" i="7"/>
  <c r="L74" i="7" s="1"/>
  <c r="K73" i="7"/>
  <c r="J73" i="7"/>
  <c r="J74" i="7" s="1"/>
  <c r="I73" i="7"/>
  <c r="I74" i="7" s="1"/>
  <c r="E73" i="7"/>
  <c r="E74" i="7" s="1"/>
  <c r="N72" i="7"/>
  <c r="M72" i="7"/>
  <c r="L72" i="7"/>
  <c r="K72" i="7"/>
  <c r="J72" i="7"/>
  <c r="I72" i="7"/>
  <c r="N67" i="7"/>
  <c r="M67" i="7"/>
  <c r="L67" i="7"/>
  <c r="L68" i="7" s="1"/>
  <c r="K67" i="7"/>
  <c r="K68" i="7" s="1"/>
  <c r="J67" i="7"/>
  <c r="J68" i="7" s="1"/>
  <c r="I67" i="7"/>
  <c r="I68" i="7" s="1"/>
  <c r="N68" i="7"/>
  <c r="M68" i="7"/>
  <c r="G66" i="7"/>
  <c r="G65" i="7"/>
  <c r="G71" i="7"/>
  <c r="G70" i="7"/>
  <c r="N16" i="7"/>
  <c r="M16" i="7"/>
  <c r="L16" i="7"/>
  <c r="K16" i="7"/>
  <c r="K20" i="7" s="1"/>
  <c r="J16" i="7"/>
  <c r="I16" i="7"/>
  <c r="E16" i="7"/>
  <c r="E20" i="7" s="1"/>
  <c r="G138" i="14" l="1"/>
  <c r="G202" i="13"/>
  <c r="L74" i="13"/>
  <c r="L218" i="13" s="1"/>
  <c r="G154" i="14"/>
  <c r="G106" i="14"/>
  <c r="J138" i="14"/>
  <c r="J218" i="14" s="1"/>
  <c r="G58" i="14"/>
  <c r="G90" i="14"/>
  <c r="G122" i="14"/>
  <c r="G74" i="14"/>
  <c r="L212" i="14"/>
  <c r="I58" i="14"/>
  <c r="I217" i="14"/>
  <c r="G42" i="14"/>
  <c r="L218" i="14"/>
  <c r="M218" i="14"/>
  <c r="M212" i="14"/>
  <c r="K218" i="14"/>
  <c r="K212" i="14"/>
  <c r="G211" i="14"/>
  <c r="E217" i="14"/>
  <c r="E26" i="14"/>
  <c r="E212" i="14"/>
  <c r="G25" i="14"/>
  <c r="G216" i="14"/>
  <c r="J212" i="14"/>
  <c r="G212" i="14"/>
  <c r="N212" i="14"/>
  <c r="N218" i="14"/>
  <c r="I212" i="14"/>
  <c r="I218" i="14"/>
  <c r="E164" i="7"/>
  <c r="N170" i="7"/>
  <c r="J164" i="7"/>
  <c r="J170" i="7" s="1"/>
  <c r="I196" i="7"/>
  <c r="I202" i="7" s="1"/>
  <c r="I180" i="7"/>
  <c r="I186" i="7" s="1"/>
  <c r="G176" i="7"/>
  <c r="K202" i="12"/>
  <c r="L212" i="13"/>
  <c r="G170" i="13"/>
  <c r="G154" i="13"/>
  <c r="G90" i="13"/>
  <c r="K212" i="13"/>
  <c r="E212" i="13"/>
  <c r="G57" i="12"/>
  <c r="I58" i="13"/>
  <c r="I218" i="13" s="1"/>
  <c r="G68" i="13"/>
  <c r="G212" i="13" s="1"/>
  <c r="G208" i="13"/>
  <c r="G106" i="13"/>
  <c r="J212" i="13"/>
  <c r="G122" i="13"/>
  <c r="N212" i="13"/>
  <c r="M212" i="13"/>
  <c r="G186" i="13"/>
  <c r="N218" i="13"/>
  <c r="J218" i="13"/>
  <c r="G217" i="13"/>
  <c r="M218" i="13"/>
  <c r="G211" i="13"/>
  <c r="E217" i="13"/>
  <c r="E26" i="13"/>
  <c r="E218" i="13" s="1"/>
  <c r="G26" i="13"/>
  <c r="I212" i="13"/>
  <c r="G58" i="13"/>
  <c r="K218" i="13"/>
  <c r="G216" i="13"/>
  <c r="E58" i="12"/>
  <c r="G202" i="12"/>
  <c r="G180" i="12"/>
  <c r="G186" i="12" s="1"/>
  <c r="J186" i="12"/>
  <c r="G88" i="12"/>
  <c r="G89" i="12" s="1"/>
  <c r="G170" i="12"/>
  <c r="G148" i="12"/>
  <c r="G154" i="12" s="1"/>
  <c r="G138" i="12"/>
  <c r="G83" i="12"/>
  <c r="G84" i="12" s="1"/>
  <c r="G90" i="12" s="1"/>
  <c r="G122" i="12"/>
  <c r="G100" i="12"/>
  <c r="G106" i="12" s="1"/>
  <c r="K84" i="12"/>
  <c r="K90" i="12" s="1"/>
  <c r="G80" i="12"/>
  <c r="M84" i="12"/>
  <c r="M90" i="12" s="1"/>
  <c r="N84" i="12"/>
  <c r="N90" i="12" s="1"/>
  <c r="J84" i="12"/>
  <c r="J90" i="12" s="1"/>
  <c r="L84" i="12"/>
  <c r="L90" i="12" s="1"/>
  <c r="I84" i="12"/>
  <c r="I90" i="12" s="1"/>
  <c r="E84" i="12"/>
  <c r="E90" i="12" s="1"/>
  <c r="G213" i="12"/>
  <c r="G72" i="12"/>
  <c r="G73" i="12" s="1"/>
  <c r="G67" i="12"/>
  <c r="G68" i="12" s="1"/>
  <c r="N68" i="12"/>
  <c r="N74" i="12" s="1"/>
  <c r="K68" i="12"/>
  <c r="K74" i="12" s="1"/>
  <c r="M68" i="12"/>
  <c r="M74" i="12" s="1"/>
  <c r="J68" i="12"/>
  <c r="J74" i="12" s="1"/>
  <c r="I68" i="12"/>
  <c r="I74" i="12" s="1"/>
  <c r="L74" i="12"/>
  <c r="E74" i="12"/>
  <c r="M216" i="12"/>
  <c r="G51" i="12"/>
  <c r="G48" i="12"/>
  <c r="J52" i="12"/>
  <c r="J58" i="12" s="1"/>
  <c r="K52" i="12"/>
  <c r="K58" i="12" s="1"/>
  <c r="N208" i="12"/>
  <c r="L52" i="12"/>
  <c r="L58" i="12" s="1"/>
  <c r="M52" i="12"/>
  <c r="N52" i="12"/>
  <c r="N58" i="12" s="1"/>
  <c r="M58" i="12"/>
  <c r="G207" i="12"/>
  <c r="I52" i="12"/>
  <c r="I58" i="12" s="1"/>
  <c r="L217" i="12"/>
  <c r="E208" i="12"/>
  <c r="G210" i="12"/>
  <c r="N211" i="12"/>
  <c r="G40" i="12"/>
  <c r="G41" i="12" s="1"/>
  <c r="G209" i="12"/>
  <c r="K36" i="12"/>
  <c r="K42" i="12" s="1"/>
  <c r="E216" i="12"/>
  <c r="L36" i="12"/>
  <c r="L42" i="12" s="1"/>
  <c r="M36" i="12"/>
  <c r="M42" i="12" s="1"/>
  <c r="N36" i="12"/>
  <c r="N42" i="12" s="1"/>
  <c r="J36" i="12"/>
  <c r="J42" i="12" s="1"/>
  <c r="E36" i="12"/>
  <c r="E42" i="12" s="1"/>
  <c r="G35" i="12"/>
  <c r="G36" i="12" s="1"/>
  <c r="J20" i="12"/>
  <c r="K20" i="12"/>
  <c r="K208" i="12"/>
  <c r="L208" i="12"/>
  <c r="G205" i="12"/>
  <c r="M208" i="12"/>
  <c r="I208" i="12"/>
  <c r="J208" i="12"/>
  <c r="G206" i="12"/>
  <c r="L211" i="12"/>
  <c r="M211" i="12"/>
  <c r="K211" i="12"/>
  <c r="I216" i="12"/>
  <c r="G214" i="12"/>
  <c r="G215" i="12"/>
  <c r="J216" i="12"/>
  <c r="N216" i="12"/>
  <c r="K216" i="12"/>
  <c r="G208" i="12"/>
  <c r="E25" i="12"/>
  <c r="E217" i="12" s="1"/>
  <c r="G24" i="12"/>
  <c r="E211" i="12"/>
  <c r="L20" i="12"/>
  <c r="I25" i="12"/>
  <c r="I217" i="12" s="1"/>
  <c r="G204" i="12"/>
  <c r="M20" i="12"/>
  <c r="J25" i="12"/>
  <c r="J217" i="12" s="1"/>
  <c r="I211" i="12"/>
  <c r="N20" i="12"/>
  <c r="K25" i="12"/>
  <c r="K217" i="12" s="1"/>
  <c r="J211" i="12"/>
  <c r="G19" i="12"/>
  <c r="G20" i="12" s="1"/>
  <c r="M25" i="12"/>
  <c r="M217" i="12" s="1"/>
  <c r="L216" i="12"/>
  <c r="N25" i="12"/>
  <c r="N217" i="12" s="1"/>
  <c r="L196" i="7"/>
  <c r="L202" i="7" s="1"/>
  <c r="M202" i="7"/>
  <c r="K196" i="7"/>
  <c r="K202" i="7" s="1"/>
  <c r="N196" i="7"/>
  <c r="N202" i="7" s="1"/>
  <c r="G195" i="7"/>
  <c r="E196" i="7"/>
  <c r="E202" i="7" s="1"/>
  <c r="G192" i="7"/>
  <c r="J196" i="7"/>
  <c r="J202" i="7" s="1"/>
  <c r="G200" i="7"/>
  <c r="G201" i="7" s="1"/>
  <c r="E106" i="7"/>
  <c r="L170" i="7"/>
  <c r="K170" i="7"/>
  <c r="G163" i="7"/>
  <c r="G164" i="7" s="1"/>
  <c r="L180" i="7"/>
  <c r="L186" i="7" s="1"/>
  <c r="K180" i="7"/>
  <c r="K186" i="7" s="1"/>
  <c r="J180" i="7"/>
  <c r="J186" i="7" s="1"/>
  <c r="E180" i="7"/>
  <c r="E186" i="7" s="1"/>
  <c r="G179" i="7"/>
  <c r="M185" i="7"/>
  <c r="M186" i="7" s="1"/>
  <c r="M170" i="7"/>
  <c r="G168" i="7"/>
  <c r="G169" i="7" s="1"/>
  <c r="E170" i="7"/>
  <c r="G73" i="7"/>
  <c r="K74" i="7"/>
  <c r="K148" i="7"/>
  <c r="N154" i="7"/>
  <c r="K154" i="7"/>
  <c r="G152" i="7"/>
  <c r="G153" i="7" s="1"/>
  <c r="E148" i="7"/>
  <c r="E154" i="7" s="1"/>
  <c r="L148" i="7"/>
  <c r="L154" i="7" s="1"/>
  <c r="M148" i="7"/>
  <c r="M154" i="7" s="1"/>
  <c r="G144" i="7"/>
  <c r="I154" i="7"/>
  <c r="J154" i="7"/>
  <c r="G147" i="7"/>
  <c r="L132" i="7"/>
  <c r="L138" i="7" s="1"/>
  <c r="K132" i="7"/>
  <c r="K138" i="7" s="1"/>
  <c r="G128" i="7"/>
  <c r="M132" i="7"/>
  <c r="M138" i="7" s="1"/>
  <c r="E132" i="7"/>
  <c r="E138" i="7" s="1"/>
  <c r="K105" i="7"/>
  <c r="K106" i="7" s="1"/>
  <c r="G105" i="7"/>
  <c r="G99" i="7"/>
  <c r="G100" i="7" s="1"/>
  <c r="G106" i="7" s="1"/>
  <c r="E122" i="7"/>
  <c r="N138" i="7"/>
  <c r="J138" i="7"/>
  <c r="G136" i="7"/>
  <c r="G137" i="7" s="1"/>
  <c r="G131" i="7"/>
  <c r="I138" i="7"/>
  <c r="I122" i="7"/>
  <c r="G115" i="7"/>
  <c r="G116" i="7" s="1"/>
  <c r="J122" i="7"/>
  <c r="K122" i="7"/>
  <c r="L122" i="7"/>
  <c r="M122" i="7"/>
  <c r="G120" i="7"/>
  <c r="G121" i="7" s="1"/>
  <c r="N116" i="7"/>
  <c r="N122" i="7" s="1"/>
  <c r="N84" i="7"/>
  <c r="N90" i="7" s="1"/>
  <c r="E90" i="7"/>
  <c r="J90" i="7"/>
  <c r="K90" i="7"/>
  <c r="M90" i="7"/>
  <c r="G83" i="7"/>
  <c r="G84" i="7" s="1"/>
  <c r="L90" i="7"/>
  <c r="G88" i="7"/>
  <c r="G89" i="7" s="1"/>
  <c r="I84" i="7"/>
  <c r="I90" i="7" s="1"/>
  <c r="M74" i="7"/>
  <c r="G72" i="7"/>
  <c r="G67" i="7"/>
  <c r="G68" i="7" s="1"/>
  <c r="G217" i="14" l="1"/>
  <c r="G26" i="14"/>
  <c r="G218" i="14" s="1"/>
  <c r="E218" i="14"/>
  <c r="G180" i="7"/>
  <c r="G186" i="7" s="1"/>
  <c r="G74" i="13"/>
  <c r="G218" i="13" s="1"/>
  <c r="G52" i="12"/>
  <c r="G58" i="12" s="1"/>
  <c r="G74" i="12"/>
  <c r="G42" i="12"/>
  <c r="E212" i="12"/>
  <c r="J212" i="12"/>
  <c r="K212" i="12"/>
  <c r="J26" i="12"/>
  <c r="J218" i="12" s="1"/>
  <c r="I26" i="12"/>
  <c r="I218" i="12" s="1"/>
  <c r="K26" i="12"/>
  <c r="K218" i="12" s="1"/>
  <c r="N212" i="12"/>
  <c r="N26" i="12"/>
  <c r="N218" i="12" s="1"/>
  <c r="L212" i="12"/>
  <c r="L26" i="12"/>
  <c r="L218" i="12" s="1"/>
  <c r="E26" i="12"/>
  <c r="E218" i="12" s="1"/>
  <c r="M212" i="12"/>
  <c r="M26" i="12"/>
  <c r="M218" i="12" s="1"/>
  <c r="I212" i="12"/>
  <c r="G211" i="12"/>
  <c r="G216" i="12"/>
  <c r="G25" i="12"/>
  <c r="G217" i="12" s="1"/>
  <c r="G196" i="7"/>
  <c r="G202" i="7" s="1"/>
  <c r="G170" i="7"/>
  <c r="G74" i="7"/>
  <c r="G148" i="7"/>
  <c r="G154" i="7" s="1"/>
  <c r="G132" i="7"/>
  <c r="G138" i="7" s="1"/>
  <c r="G122" i="7"/>
  <c r="G90" i="7"/>
  <c r="G101" i="8"/>
  <c r="M58" i="7"/>
  <c r="I58" i="7"/>
  <c r="N57" i="7"/>
  <c r="N58" i="7" s="1"/>
  <c r="M57" i="7"/>
  <c r="L57" i="7"/>
  <c r="L58" i="7" s="1"/>
  <c r="K57" i="7"/>
  <c r="K58" i="7" s="1"/>
  <c r="J57" i="7"/>
  <c r="I57" i="7"/>
  <c r="G57" i="7"/>
  <c r="E57" i="7"/>
  <c r="N52" i="7"/>
  <c r="M52" i="7"/>
  <c r="L52" i="7"/>
  <c r="K52" i="7"/>
  <c r="I52" i="7"/>
  <c r="E52" i="7"/>
  <c r="N56" i="7"/>
  <c r="M56" i="7"/>
  <c r="L56" i="7"/>
  <c r="K56" i="7"/>
  <c r="J56" i="7"/>
  <c r="I56" i="7"/>
  <c r="E56" i="7"/>
  <c r="G55" i="7"/>
  <c r="G54" i="7"/>
  <c r="N51" i="7"/>
  <c r="M51" i="7"/>
  <c r="L51" i="7"/>
  <c r="K51" i="7"/>
  <c r="J51" i="7"/>
  <c r="J52" i="7" s="1"/>
  <c r="I51" i="7"/>
  <c r="E51" i="7"/>
  <c r="G50" i="7"/>
  <c r="G49" i="7"/>
  <c r="M25" i="7"/>
  <c r="L25" i="7"/>
  <c r="J25" i="7"/>
  <c r="E25" i="7"/>
  <c r="E26" i="7" s="1"/>
  <c r="L36" i="7"/>
  <c r="N36" i="7"/>
  <c r="M36" i="7"/>
  <c r="G40" i="7"/>
  <c r="E40" i="7"/>
  <c r="E35" i="7"/>
  <c r="N35" i="7"/>
  <c r="M35" i="7"/>
  <c r="L35" i="7"/>
  <c r="K35" i="7"/>
  <c r="K36" i="7" s="1"/>
  <c r="J35" i="7"/>
  <c r="I35" i="7"/>
  <c r="G39" i="7"/>
  <c r="G38" i="7"/>
  <c r="G34" i="7"/>
  <c r="G33" i="7"/>
  <c r="N24" i="7"/>
  <c r="N25" i="7" s="1"/>
  <c r="N26" i="7" s="1"/>
  <c r="M24" i="7"/>
  <c r="L24" i="7"/>
  <c r="K24" i="7"/>
  <c r="K25" i="7" s="1"/>
  <c r="K26" i="7" s="1"/>
  <c r="J24" i="7"/>
  <c r="I24" i="7"/>
  <c r="I25" i="7" s="1"/>
  <c r="I26" i="7" s="1"/>
  <c r="E24" i="7"/>
  <c r="G23" i="7"/>
  <c r="G22" i="7"/>
  <c r="G18" i="7"/>
  <c r="G17" i="7"/>
  <c r="N19" i="7"/>
  <c r="M19" i="7"/>
  <c r="M20" i="7" s="1"/>
  <c r="L19" i="7"/>
  <c r="L20" i="7" s="1"/>
  <c r="L26" i="7" s="1"/>
  <c r="K19" i="7"/>
  <c r="J19" i="7"/>
  <c r="J20" i="7" s="1"/>
  <c r="J26" i="7" s="1"/>
  <c r="I19" i="7"/>
  <c r="E19" i="7"/>
  <c r="N214" i="4"/>
  <c r="M214" i="4"/>
  <c r="L214" i="4"/>
  <c r="K214" i="4"/>
  <c r="J214" i="4"/>
  <c r="I214" i="4"/>
  <c r="E214" i="4"/>
  <c r="N209" i="4"/>
  <c r="M209" i="4"/>
  <c r="L209" i="4"/>
  <c r="K209" i="4"/>
  <c r="J209" i="4"/>
  <c r="I209" i="4"/>
  <c r="E209" i="4"/>
  <c r="N200" i="4"/>
  <c r="M200" i="4"/>
  <c r="L200" i="4"/>
  <c r="K200" i="4"/>
  <c r="J200" i="4"/>
  <c r="I200" i="4"/>
  <c r="N195" i="4"/>
  <c r="M195" i="4"/>
  <c r="L195" i="4"/>
  <c r="K195" i="4"/>
  <c r="J195" i="4"/>
  <c r="I195" i="4"/>
  <c r="N184" i="4"/>
  <c r="M184" i="4"/>
  <c r="L184" i="4"/>
  <c r="K184" i="4"/>
  <c r="G184" i="4" s="1"/>
  <c r="J184" i="4"/>
  <c r="I184" i="4"/>
  <c r="N179" i="4"/>
  <c r="M179" i="4"/>
  <c r="L179" i="4"/>
  <c r="K179" i="4"/>
  <c r="J179" i="4"/>
  <c r="I179" i="4"/>
  <c r="N168" i="4"/>
  <c r="M168" i="4"/>
  <c r="L168" i="4"/>
  <c r="K168" i="4"/>
  <c r="J168" i="4"/>
  <c r="I168" i="4"/>
  <c r="N163" i="4"/>
  <c r="M163" i="4"/>
  <c r="L163" i="4"/>
  <c r="K163" i="4"/>
  <c r="J163" i="4"/>
  <c r="I163" i="4"/>
  <c r="N152" i="4"/>
  <c r="M152" i="4"/>
  <c r="L152" i="4"/>
  <c r="K152" i="4"/>
  <c r="J152" i="4"/>
  <c r="I152" i="4"/>
  <c r="N147" i="4"/>
  <c r="M147" i="4"/>
  <c r="L147" i="4"/>
  <c r="K147" i="4"/>
  <c r="J147" i="4"/>
  <c r="I147" i="4"/>
  <c r="N136" i="4"/>
  <c r="M136" i="4"/>
  <c r="L136" i="4"/>
  <c r="K136" i="4"/>
  <c r="J136" i="4"/>
  <c r="I136" i="4"/>
  <c r="N131" i="4"/>
  <c r="M131" i="4"/>
  <c r="L131" i="4"/>
  <c r="K131" i="4"/>
  <c r="J131" i="4"/>
  <c r="I131" i="4"/>
  <c r="N120" i="4"/>
  <c r="M120" i="4"/>
  <c r="L120" i="4"/>
  <c r="K120" i="4"/>
  <c r="J120" i="4"/>
  <c r="I120" i="4"/>
  <c r="N115" i="4"/>
  <c r="M115" i="4"/>
  <c r="L115" i="4"/>
  <c r="K115" i="4"/>
  <c r="J115" i="4"/>
  <c r="I115" i="4"/>
  <c r="N104" i="4"/>
  <c r="M104" i="4"/>
  <c r="L104" i="4"/>
  <c r="K104" i="4"/>
  <c r="J104" i="4"/>
  <c r="I104" i="4"/>
  <c r="N99" i="4"/>
  <c r="M99" i="4"/>
  <c r="L99" i="4"/>
  <c r="K99" i="4"/>
  <c r="J99" i="4"/>
  <c r="I99" i="4"/>
  <c r="N88" i="4"/>
  <c r="M88" i="4"/>
  <c r="L88" i="4"/>
  <c r="K88" i="4"/>
  <c r="J88" i="4"/>
  <c r="I88" i="4"/>
  <c r="N83" i="4"/>
  <c r="M83" i="4"/>
  <c r="L83" i="4"/>
  <c r="K83" i="4"/>
  <c r="J83" i="4"/>
  <c r="I83" i="4"/>
  <c r="N72" i="4"/>
  <c r="M72" i="4"/>
  <c r="L72" i="4"/>
  <c r="K72" i="4"/>
  <c r="J72" i="4"/>
  <c r="I72" i="4"/>
  <c r="N67" i="4"/>
  <c r="M67" i="4"/>
  <c r="L67" i="4"/>
  <c r="K67" i="4"/>
  <c r="J67" i="4"/>
  <c r="I67" i="4"/>
  <c r="N56" i="4"/>
  <c r="M56" i="4"/>
  <c r="L56" i="4"/>
  <c r="K56" i="4"/>
  <c r="J56" i="4"/>
  <c r="I56" i="4"/>
  <c r="N51" i="4"/>
  <c r="M51" i="4"/>
  <c r="L51" i="4"/>
  <c r="K51" i="4"/>
  <c r="J51" i="4"/>
  <c r="I51" i="4"/>
  <c r="N40" i="4"/>
  <c r="M40" i="4"/>
  <c r="L40" i="4"/>
  <c r="K40" i="4"/>
  <c r="J40" i="4"/>
  <c r="I40" i="4"/>
  <c r="N35" i="4"/>
  <c r="M35" i="4"/>
  <c r="L35" i="4"/>
  <c r="K35" i="4"/>
  <c r="J35" i="4"/>
  <c r="I35" i="4"/>
  <c r="N24" i="4"/>
  <c r="M24" i="4"/>
  <c r="L24" i="4"/>
  <c r="K24" i="4"/>
  <c r="J24" i="4"/>
  <c r="I24" i="4"/>
  <c r="N19" i="4"/>
  <c r="M19" i="4"/>
  <c r="L19" i="4"/>
  <c r="K19" i="4"/>
  <c r="J19" i="4"/>
  <c r="I19" i="4"/>
  <c r="G199" i="4"/>
  <c r="G198" i="4"/>
  <c r="G194" i="4"/>
  <c r="G193" i="4"/>
  <c r="G183" i="4"/>
  <c r="G182" i="4"/>
  <c r="G178" i="4"/>
  <c r="G177" i="4"/>
  <c r="G167" i="4"/>
  <c r="G166" i="4"/>
  <c r="G162" i="4"/>
  <c r="G161" i="4"/>
  <c r="G151" i="4"/>
  <c r="G150" i="4"/>
  <c r="G146" i="4"/>
  <c r="G145" i="4"/>
  <c r="G135" i="4"/>
  <c r="G134" i="4"/>
  <c r="G130" i="4"/>
  <c r="G129" i="4"/>
  <c r="G119" i="4"/>
  <c r="G118" i="4"/>
  <c r="G114" i="4"/>
  <c r="G113" i="4"/>
  <c r="G103" i="4"/>
  <c r="G102" i="4"/>
  <c r="G98" i="4"/>
  <c r="G97" i="4"/>
  <c r="G87" i="4"/>
  <c r="G86" i="4"/>
  <c r="G82" i="4"/>
  <c r="G81" i="4"/>
  <c r="G71" i="4"/>
  <c r="G70" i="4"/>
  <c r="G66" i="4"/>
  <c r="G65" i="4"/>
  <c r="G55" i="4"/>
  <c r="G54" i="4"/>
  <c r="G50" i="4"/>
  <c r="G49" i="4"/>
  <c r="G39" i="4"/>
  <c r="G38" i="4"/>
  <c r="G34" i="4"/>
  <c r="G33" i="4"/>
  <c r="G23" i="4"/>
  <c r="G22" i="4"/>
  <c r="G18" i="4"/>
  <c r="G17" i="4"/>
  <c r="E216" i="8"/>
  <c r="N214" i="8"/>
  <c r="M214" i="8"/>
  <c r="L214" i="8"/>
  <c r="K214" i="8"/>
  <c r="J214" i="8"/>
  <c r="J216" i="8" s="1"/>
  <c r="I214" i="8"/>
  <c r="I216" i="8" s="1"/>
  <c r="E214" i="8"/>
  <c r="N209" i="8"/>
  <c r="M209" i="8"/>
  <c r="L209" i="8"/>
  <c r="K209" i="8"/>
  <c r="J209" i="8"/>
  <c r="I209" i="8"/>
  <c r="E209" i="8"/>
  <c r="G199" i="8"/>
  <c r="G198" i="8"/>
  <c r="G194" i="8"/>
  <c r="G193" i="8"/>
  <c r="G183" i="8"/>
  <c r="G182" i="8"/>
  <c r="G178" i="8"/>
  <c r="G177" i="8"/>
  <c r="G167" i="8"/>
  <c r="G166" i="8"/>
  <c r="G162" i="8"/>
  <c r="G161" i="8"/>
  <c r="G151" i="8"/>
  <c r="G150" i="8"/>
  <c r="G146" i="8"/>
  <c r="G145" i="8"/>
  <c r="G135" i="8"/>
  <c r="G134" i="8"/>
  <c r="G130" i="8"/>
  <c r="G129" i="8"/>
  <c r="G119" i="8"/>
  <c r="G118" i="8"/>
  <c r="G114" i="8"/>
  <c r="G113" i="8"/>
  <c r="G103" i="8"/>
  <c r="G102" i="8"/>
  <c r="G98" i="8"/>
  <c r="G97" i="8"/>
  <c r="G87" i="8"/>
  <c r="G86" i="8"/>
  <c r="G82" i="8"/>
  <c r="G81" i="8"/>
  <c r="G71" i="8"/>
  <c r="G70" i="8"/>
  <c r="G66" i="8"/>
  <c r="G65" i="8"/>
  <c r="G55" i="8"/>
  <c r="G54" i="8"/>
  <c r="G50" i="8"/>
  <c r="G49" i="8"/>
  <c r="G39" i="8"/>
  <c r="G38" i="8"/>
  <c r="G34" i="8"/>
  <c r="G33" i="8"/>
  <c r="G23" i="8"/>
  <c r="G22" i="8"/>
  <c r="G18" i="8"/>
  <c r="G17" i="8"/>
  <c r="N200" i="8"/>
  <c r="M200" i="8"/>
  <c r="L200" i="8"/>
  <c r="K200" i="8"/>
  <c r="J200" i="8"/>
  <c r="I200" i="8"/>
  <c r="E200" i="8"/>
  <c r="N195" i="8"/>
  <c r="M195" i="8"/>
  <c r="L195" i="8"/>
  <c r="K195" i="8"/>
  <c r="J195" i="8"/>
  <c r="I195" i="8"/>
  <c r="E195" i="8"/>
  <c r="N184" i="8"/>
  <c r="M184" i="8"/>
  <c r="L184" i="8"/>
  <c r="K184" i="8"/>
  <c r="J184" i="8"/>
  <c r="I184" i="8"/>
  <c r="E184" i="8"/>
  <c r="N179" i="8"/>
  <c r="M179" i="8"/>
  <c r="L179" i="8"/>
  <c r="K179" i="8"/>
  <c r="G179" i="8" s="1"/>
  <c r="J179" i="8"/>
  <c r="I179" i="8"/>
  <c r="E179" i="8"/>
  <c r="N168" i="8"/>
  <c r="M168" i="8"/>
  <c r="L168" i="8"/>
  <c r="K168" i="8"/>
  <c r="J168" i="8"/>
  <c r="I168" i="8"/>
  <c r="G168" i="8"/>
  <c r="E168" i="8"/>
  <c r="N163" i="8"/>
  <c r="M163" i="8"/>
  <c r="L163" i="8"/>
  <c r="K163" i="8"/>
  <c r="J163" i="8"/>
  <c r="I163" i="8"/>
  <c r="G163" i="8"/>
  <c r="E163" i="8"/>
  <c r="N152" i="8"/>
  <c r="M152" i="8"/>
  <c r="L152" i="8"/>
  <c r="K152" i="8"/>
  <c r="J152" i="8"/>
  <c r="I152" i="8"/>
  <c r="E152" i="8"/>
  <c r="N147" i="8"/>
  <c r="M147" i="8"/>
  <c r="L147" i="8"/>
  <c r="K147" i="8"/>
  <c r="J147" i="8"/>
  <c r="I147" i="8"/>
  <c r="G147" i="8" s="1"/>
  <c r="E147" i="8"/>
  <c r="N136" i="8"/>
  <c r="M136" i="8"/>
  <c r="L136" i="8"/>
  <c r="K136" i="8"/>
  <c r="J136" i="8"/>
  <c r="I136" i="8"/>
  <c r="G136" i="8" s="1"/>
  <c r="E136" i="8"/>
  <c r="N131" i="8"/>
  <c r="M131" i="8"/>
  <c r="L131" i="8"/>
  <c r="K131" i="8"/>
  <c r="J131" i="8"/>
  <c r="I131" i="8"/>
  <c r="E131" i="8"/>
  <c r="N120" i="8"/>
  <c r="M120" i="8"/>
  <c r="L120" i="8"/>
  <c r="K120" i="8"/>
  <c r="J120" i="8"/>
  <c r="I120" i="8"/>
  <c r="G120" i="8" s="1"/>
  <c r="E120" i="8"/>
  <c r="N115" i="8"/>
  <c r="M115" i="8"/>
  <c r="L115" i="8"/>
  <c r="K115" i="8"/>
  <c r="J115" i="8"/>
  <c r="I115" i="8"/>
  <c r="G115" i="8"/>
  <c r="E115" i="8"/>
  <c r="N104" i="8"/>
  <c r="M104" i="8"/>
  <c r="L104" i="8"/>
  <c r="K104" i="8"/>
  <c r="J104" i="8"/>
  <c r="I104" i="8"/>
  <c r="E104" i="8"/>
  <c r="N99" i="8"/>
  <c r="M99" i="8"/>
  <c r="L99" i="8"/>
  <c r="K99" i="8"/>
  <c r="J99" i="8"/>
  <c r="I99" i="8"/>
  <c r="E99" i="8"/>
  <c r="N88" i="8"/>
  <c r="M88" i="8"/>
  <c r="L88" i="8"/>
  <c r="K88" i="8"/>
  <c r="J88" i="8"/>
  <c r="I88" i="8"/>
  <c r="E88" i="8"/>
  <c r="N83" i="8"/>
  <c r="M83" i="8"/>
  <c r="L83" i="8"/>
  <c r="K83" i="8"/>
  <c r="G83" i="8" s="1"/>
  <c r="J83" i="8"/>
  <c r="I83" i="8"/>
  <c r="E83" i="8"/>
  <c r="N72" i="8"/>
  <c r="M72" i="8"/>
  <c r="L72" i="8"/>
  <c r="K72" i="8"/>
  <c r="J72" i="8"/>
  <c r="I72" i="8"/>
  <c r="E72" i="8"/>
  <c r="N67" i="8"/>
  <c r="M67" i="8"/>
  <c r="L67" i="8"/>
  <c r="K67" i="8"/>
  <c r="J67" i="8"/>
  <c r="I67" i="8"/>
  <c r="E67" i="8"/>
  <c r="N56" i="8"/>
  <c r="M56" i="8"/>
  <c r="L56" i="8"/>
  <c r="K56" i="8"/>
  <c r="J56" i="8"/>
  <c r="I56" i="8"/>
  <c r="E56" i="8"/>
  <c r="N51" i="8"/>
  <c r="M51" i="8"/>
  <c r="L51" i="8"/>
  <c r="K51" i="8"/>
  <c r="J51" i="8"/>
  <c r="I51" i="8"/>
  <c r="E51" i="8"/>
  <c r="N40" i="8"/>
  <c r="M40" i="8"/>
  <c r="L40" i="8"/>
  <c r="K40" i="8"/>
  <c r="J40" i="8"/>
  <c r="I40" i="8"/>
  <c r="E40" i="8"/>
  <c r="N35" i="8"/>
  <c r="M35" i="8"/>
  <c r="L35" i="8"/>
  <c r="K35" i="8"/>
  <c r="J35" i="8"/>
  <c r="I35" i="8"/>
  <c r="G35" i="8" s="1"/>
  <c r="E35" i="8"/>
  <c r="N24" i="8"/>
  <c r="M24" i="8"/>
  <c r="L24" i="8"/>
  <c r="K24" i="8"/>
  <c r="J24" i="8"/>
  <c r="I24" i="8"/>
  <c r="E24" i="8"/>
  <c r="N19" i="8"/>
  <c r="M19" i="8"/>
  <c r="L19" i="8"/>
  <c r="K19" i="8"/>
  <c r="J19" i="8"/>
  <c r="I19" i="8"/>
  <c r="G19" i="8" s="1"/>
  <c r="E19" i="8"/>
  <c r="G199" i="9"/>
  <c r="G198" i="9"/>
  <c r="G195" i="9"/>
  <c r="G194" i="9"/>
  <c r="G193" i="9"/>
  <c r="G184" i="9"/>
  <c r="G183" i="9"/>
  <c r="G182" i="9"/>
  <c r="G179" i="9"/>
  <c r="G178" i="9"/>
  <c r="G177" i="9"/>
  <c r="G167" i="9"/>
  <c r="G166" i="9"/>
  <c r="G163" i="9"/>
  <c r="G162" i="9"/>
  <c r="G161" i="9"/>
  <c r="G152" i="9"/>
  <c r="G151" i="9"/>
  <c r="G150" i="9"/>
  <c r="G147" i="9"/>
  <c r="G146" i="9"/>
  <c r="G145" i="9"/>
  <c r="G136" i="9"/>
  <c r="G135" i="9"/>
  <c r="G134" i="9"/>
  <c r="G131" i="9"/>
  <c r="G130" i="9"/>
  <c r="G129" i="9"/>
  <c r="G120" i="9"/>
  <c r="G119" i="9"/>
  <c r="G118" i="9"/>
  <c r="G115" i="9"/>
  <c r="G114" i="9"/>
  <c r="G113" i="9"/>
  <c r="G104" i="9"/>
  <c r="G103" i="9"/>
  <c r="G102" i="9"/>
  <c r="G99" i="9"/>
  <c r="G98" i="9"/>
  <c r="G97" i="9"/>
  <c r="G88" i="9"/>
  <c r="G87" i="9"/>
  <c r="G86" i="9"/>
  <c r="G82" i="9"/>
  <c r="G81" i="9"/>
  <c r="G72" i="9"/>
  <c r="G71" i="9"/>
  <c r="G70" i="9"/>
  <c r="G67" i="9"/>
  <c r="G66" i="9"/>
  <c r="G65" i="9"/>
  <c r="G55" i="9"/>
  <c r="G54" i="9"/>
  <c r="G51" i="9"/>
  <c r="G50" i="9"/>
  <c r="G49" i="9"/>
  <c r="G40" i="9"/>
  <c r="G39" i="9"/>
  <c r="G38" i="9"/>
  <c r="G35" i="9"/>
  <c r="G34" i="9"/>
  <c r="G33" i="9"/>
  <c r="J208" i="9"/>
  <c r="N215" i="9"/>
  <c r="M215" i="9"/>
  <c r="L215" i="9"/>
  <c r="K215" i="9"/>
  <c r="J215" i="9"/>
  <c r="I215" i="9"/>
  <c r="E215" i="9"/>
  <c r="N214" i="9"/>
  <c r="M214" i="9"/>
  <c r="L214" i="9"/>
  <c r="K214" i="9"/>
  <c r="J214" i="9"/>
  <c r="I214" i="9"/>
  <c r="E214" i="9"/>
  <c r="N210" i="9"/>
  <c r="M210" i="9"/>
  <c r="L210" i="9"/>
  <c r="K210" i="9"/>
  <c r="J210" i="9"/>
  <c r="I210" i="9"/>
  <c r="E210" i="9"/>
  <c r="N209" i="9"/>
  <c r="M209" i="9"/>
  <c r="L209" i="9"/>
  <c r="K209" i="9"/>
  <c r="J209" i="9"/>
  <c r="I209" i="9"/>
  <c r="E209" i="9"/>
  <c r="N200" i="9"/>
  <c r="M200" i="9"/>
  <c r="L200" i="9"/>
  <c r="K200" i="9"/>
  <c r="G200" i="9" s="1"/>
  <c r="J200" i="9"/>
  <c r="I200" i="9"/>
  <c r="E200" i="9"/>
  <c r="N195" i="9"/>
  <c r="M195" i="9"/>
  <c r="L195" i="9"/>
  <c r="K195" i="9"/>
  <c r="J195" i="9"/>
  <c r="I195" i="9"/>
  <c r="E195" i="9"/>
  <c r="N184" i="9"/>
  <c r="M184" i="9"/>
  <c r="L184" i="9"/>
  <c r="K184" i="9"/>
  <c r="J184" i="9"/>
  <c r="I184" i="9"/>
  <c r="E184" i="9"/>
  <c r="N179" i="9"/>
  <c r="M179" i="9"/>
  <c r="L179" i="9"/>
  <c r="K179" i="9"/>
  <c r="J179" i="9"/>
  <c r="I179" i="9"/>
  <c r="E179" i="9"/>
  <c r="N168" i="9"/>
  <c r="M168" i="9"/>
  <c r="L168" i="9"/>
  <c r="K168" i="9"/>
  <c r="G168" i="9" s="1"/>
  <c r="J168" i="9"/>
  <c r="I168" i="9"/>
  <c r="E168" i="9"/>
  <c r="N163" i="9"/>
  <c r="M163" i="9"/>
  <c r="L163" i="9"/>
  <c r="K163" i="9"/>
  <c r="J163" i="9"/>
  <c r="I163" i="9"/>
  <c r="E163" i="9"/>
  <c r="N152" i="9"/>
  <c r="M152" i="9"/>
  <c r="L152" i="9"/>
  <c r="K152" i="9"/>
  <c r="J152" i="9"/>
  <c r="I152" i="9"/>
  <c r="E152" i="9"/>
  <c r="N147" i="9"/>
  <c r="M147" i="9"/>
  <c r="L147" i="9"/>
  <c r="K147" i="9"/>
  <c r="J147" i="9"/>
  <c r="I147" i="9"/>
  <c r="E147" i="9"/>
  <c r="N136" i="9"/>
  <c r="M136" i="9"/>
  <c r="L136" i="9"/>
  <c r="K136" i="9"/>
  <c r="J136" i="9"/>
  <c r="I136" i="9"/>
  <c r="E136" i="9"/>
  <c r="N131" i="9"/>
  <c r="M131" i="9"/>
  <c r="L131" i="9"/>
  <c r="K131" i="9"/>
  <c r="J131" i="9"/>
  <c r="I131" i="9"/>
  <c r="E131" i="9"/>
  <c r="N120" i="9"/>
  <c r="M120" i="9"/>
  <c r="L120" i="9"/>
  <c r="K120" i="9"/>
  <c r="J120" i="9"/>
  <c r="I120" i="9"/>
  <c r="E120" i="9"/>
  <c r="N115" i="9"/>
  <c r="M115" i="9"/>
  <c r="L115" i="9"/>
  <c r="K115" i="9"/>
  <c r="J115" i="9"/>
  <c r="I115" i="9"/>
  <c r="E115" i="9"/>
  <c r="N104" i="9"/>
  <c r="M104" i="9"/>
  <c r="L104" i="9"/>
  <c r="K104" i="9"/>
  <c r="J104" i="9"/>
  <c r="I104" i="9"/>
  <c r="E104" i="9"/>
  <c r="N99" i="9"/>
  <c r="M99" i="9"/>
  <c r="L99" i="9"/>
  <c r="K99" i="9"/>
  <c r="J99" i="9"/>
  <c r="I99" i="9"/>
  <c r="E99" i="9"/>
  <c r="N88" i="9"/>
  <c r="M88" i="9"/>
  <c r="L88" i="9"/>
  <c r="K88" i="9"/>
  <c r="J88" i="9"/>
  <c r="I88" i="9"/>
  <c r="E88" i="9"/>
  <c r="N83" i="9"/>
  <c r="M83" i="9"/>
  <c r="L83" i="9"/>
  <c r="K83" i="9"/>
  <c r="G83" i="9" s="1"/>
  <c r="J83" i="9"/>
  <c r="I83" i="9"/>
  <c r="E83" i="9"/>
  <c r="N72" i="9"/>
  <c r="M72" i="9"/>
  <c r="L72" i="9"/>
  <c r="K72" i="9"/>
  <c r="J72" i="9"/>
  <c r="I72" i="9"/>
  <c r="E72" i="9"/>
  <c r="N67" i="9"/>
  <c r="M67" i="9"/>
  <c r="L67" i="9"/>
  <c r="K67" i="9"/>
  <c r="J67" i="9"/>
  <c r="I67" i="9"/>
  <c r="E67" i="9"/>
  <c r="N56" i="9"/>
  <c r="M56" i="9"/>
  <c r="L56" i="9"/>
  <c r="K56" i="9"/>
  <c r="J56" i="9"/>
  <c r="I56" i="9"/>
  <c r="E56" i="9"/>
  <c r="N51" i="9"/>
  <c r="M51" i="9"/>
  <c r="L51" i="9"/>
  <c r="K51" i="9"/>
  <c r="J51" i="9"/>
  <c r="I51" i="9"/>
  <c r="E51" i="9"/>
  <c r="N40" i="9"/>
  <c r="M40" i="9"/>
  <c r="L40" i="9"/>
  <c r="K40" i="9"/>
  <c r="J40" i="9"/>
  <c r="I40" i="9"/>
  <c r="E40" i="9"/>
  <c r="N35" i="9"/>
  <c r="M35" i="9"/>
  <c r="L35" i="9"/>
  <c r="K35" i="9"/>
  <c r="J35" i="9"/>
  <c r="I35" i="9"/>
  <c r="E35" i="9"/>
  <c r="N24" i="9"/>
  <c r="M24" i="9"/>
  <c r="L24" i="9"/>
  <c r="K24" i="9"/>
  <c r="J24" i="9"/>
  <c r="I24" i="9"/>
  <c r="E24" i="9"/>
  <c r="E19" i="9"/>
  <c r="J19" i="9"/>
  <c r="K19" i="9"/>
  <c r="L19" i="9"/>
  <c r="M19" i="9"/>
  <c r="N19" i="9"/>
  <c r="I19" i="9"/>
  <c r="G22" i="9"/>
  <c r="G18" i="9"/>
  <c r="G17" i="9"/>
  <c r="E20" i="9"/>
  <c r="N32" i="7"/>
  <c r="M32" i="7"/>
  <c r="L32" i="7"/>
  <c r="K32" i="7"/>
  <c r="J32" i="7"/>
  <c r="I32" i="7"/>
  <c r="I36" i="7" s="1"/>
  <c r="G32" i="7"/>
  <c r="E32" i="7"/>
  <c r="E36" i="7" s="1"/>
  <c r="E42" i="7" s="1"/>
  <c r="E58" i="7" l="1"/>
  <c r="G131" i="8"/>
  <c r="G212" i="12"/>
  <c r="G26" i="12"/>
  <c r="G218" i="12" s="1"/>
  <c r="G131" i="4"/>
  <c r="I211" i="4"/>
  <c r="G83" i="4"/>
  <c r="G84" i="4" s="1"/>
  <c r="G35" i="4"/>
  <c r="G36" i="4" s="1"/>
  <c r="G179" i="4"/>
  <c r="G152" i="4"/>
  <c r="G136" i="4"/>
  <c r="G120" i="4"/>
  <c r="G104" i="4"/>
  <c r="G88" i="4"/>
  <c r="G72" i="4"/>
  <c r="M211" i="4"/>
  <c r="G67" i="4"/>
  <c r="G68" i="4" s="1"/>
  <c r="G51" i="4"/>
  <c r="G52" i="4" s="1"/>
  <c r="N216" i="4"/>
  <c r="M216" i="4"/>
  <c r="L216" i="4"/>
  <c r="J216" i="4"/>
  <c r="N211" i="4"/>
  <c r="G115" i="4"/>
  <c r="G24" i="7"/>
  <c r="G25" i="7" s="1"/>
  <c r="M26" i="7"/>
  <c r="G19" i="7"/>
  <c r="G20" i="7" s="1"/>
  <c r="G35" i="7"/>
  <c r="G36" i="7" s="1"/>
  <c r="G42" i="7" s="1"/>
  <c r="J36" i="7"/>
  <c r="G104" i="8"/>
  <c r="G209" i="8"/>
  <c r="L211" i="4"/>
  <c r="J58" i="7"/>
  <c r="G56" i="7"/>
  <c r="G51" i="7"/>
  <c r="G52" i="7" s="1"/>
  <c r="G58" i="7" s="1"/>
  <c r="G163" i="4"/>
  <c r="G164" i="4" s="1"/>
  <c r="G147" i="4"/>
  <c r="G56" i="9"/>
  <c r="G195" i="8"/>
  <c r="G195" i="4"/>
  <c r="G196" i="4" s="1"/>
  <c r="G99" i="4"/>
  <c r="G100" i="4" s="1"/>
  <c r="G19" i="4"/>
  <c r="G20" i="4" s="1"/>
  <c r="G200" i="4"/>
  <c r="G201" i="4" s="1"/>
  <c r="G168" i="4"/>
  <c r="G169" i="4" s="1"/>
  <c r="G214" i="4"/>
  <c r="G56" i="4"/>
  <c r="K211" i="4"/>
  <c r="G209" i="4"/>
  <c r="K216" i="4"/>
  <c r="G40" i="4"/>
  <c r="G41" i="4" s="1"/>
  <c r="G24" i="4"/>
  <c r="I216" i="4"/>
  <c r="J211" i="4"/>
  <c r="G99" i="8"/>
  <c r="G51" i="8"/>
  <c r="G24" i="8"/>
  <c r="G40" i="8"/>
  <c r="G56" i="8"/>
  <c r="G67" i="8"/>
  <c r="G72" i="8"/>
  <c r="G88" i="8"/>
  <c r="G89" i="8" s="1"/>
  <c r="G184" i="8"/>
  <c r="G200" i="8"/>
  <c r="G152" i="8"/>
  <c r="G214" i="8"/>
  <c r="E216" i="9"/>
  <c r="G24" i="9"/>
  <c r="L211" i="9"/>
  <c r="G19" i="9"/>
  <c r="G20" i="9" s="1"/>
  <c r="G210" i="9"/>
  <c r="G214" i="9"/>
  <c r="G215" i="9"/>
  <c r="G209" i="9"/>
  <c r="J211" i="9"/>
  <c r="N211" i="9"/>
  <c r="K211" i="9"/>
  <c r="M211" i="9"/>
  <c r="E211" i="9"/>
  <c r="I211" i="9"/>
  <c r="E202" i="4"/>
  <c r="E170" i="4"/>
  <c r="E74" i="4"/>
  <c r="E26" i="4"/>
  <c r="G149" i="4"/>
  <c r="G133" i="4"/>
  <c r="G117" i="4"/>
  <c r="G85" i="4"/>
  <c r="G69" i="4"/>
  <c r="G53" i="4"/>
  <c r="G185" i="4"/>
  <c r="N25" i="4"/>
  <c r="M25" i="4"/>
  <c r="E25" i="4"/>
  <c r="E32" i="4"/>
  <c r="N41" i="4"/>
  <c r="M41" i="4"/>
  <c r="L41" i="4"/>
  <c r="K41" i="4"/>
  <c r="E41" i="4"/>
  <c r="J57" i="4"/>
  <c r="I57" i="4"/>
  <c r="E57" i="4"/>
  <c r="E58" i="4" s="1"/>
  <c r="K73" i="4"/>
  <c r="I73" i="4"/>
  <c r="E73" i="4"/>
  <c r="N89" i="4"/>
  <c r="L89" i="4"/>
  <c r="J89" i="4"/>
  <c r="I89" i="4"/>
  <c r="E89" i="4"/>
  <c r="L105" i="4"/>
  <c r="K105" i="4"/>
  <c r="J105" i="4"/>
  <c r="K121" i="4"/>
  <c r="J121" i="4"/>
  <c r="I121" i="4"/>
  <c r="E121" i="4"/>
  <c r="L137" i="4"/>
  <c r="K137" i="4"/>
  <c r="J137" i="4"/>
  <c r="I137" i="4"/>
  <c r="E137" i="4"/>
  <c r="E138" i="4" s="1"/>
  <c r="K153" i="4"/>
  <c r="J153" i="4"/>
  <c r="I153" i="4"/>
  <c r="E153" i="4"/>
  <c r="M169" i="4"/>
  <c r="L169" i="4"/>
  <c r="E169" i="4"/>
  <c r="J185" i="4"/>
  <c r="I185" i="4"/>
  <c r="E185" i="4"/>
  <c r="E201" i="4"/>
  <c r="L20" i="4"/>
  <c r="K20" i="4"/>
  <c r="J20" i="4"/>
  <c r="I20" i="4"/>
  <c r="E20" i="4"/>
  <c r="K36" i="4"/>
  <c r="K42" i="4" s="1"/>
  <c r="J36" i="4"/>
  <c r="I36" i="4"/>
  <c r="E36" i="4"/>
  <c r="E42" i="4" s="1"/>
  <c r="M52" i="4"/>
  <c r="K52" i="4"/>
  <c r="J52" i="4"/>
  <c r="I52" i="4"/>
  <c r="E52" i="4"/>
  <c r="M68" i="4"/>
  <c r="L68" i="4"/>
  <c r="K68" i="4"/>
  <c r="J68" i="4"/>
  <c r="E68" i="4"/>
  <c r="N84" i="4"/>
  <c r="N90" i="4" s="1"/>
  <c r="M84" i="4"/>
  <c r="L84" i="4"/>
  <c r="L90" i="4" s="1"/>
  <c r="K84" i="4"/>
  <c r="E84" i="4"/>
  <c r="E90" i="4" s="1"/>
  <c r="N100" i="4"/>
  <c r="I100" i="4"/>
  <c r="E100" i="4"/>
  <c r="N116" i="4"/>
  <c r="I116" i="4"/>
  <c r="N132" i="4"/>
  <c r="I132" i="4"/>
  <c r="E132" i="4"/>
  <c r="I148" i="4"/>
  <c r="E148" i="4"/>
  <c r="E154" i="4" s="1"/>
  <c r="J164" i="4"/>
  <c r="I164" i="4"/>
  <c r="E164" i="4"/>
  <c r="N180" i="4"/>
  <c r="E196" i="4"/>
  <c r="L25" i="4"/>
  <c r="K25" i="4"/>
  <c r="J25" i="4"/>
  <c r="I25" i="4"/>
  <c r="G25" i="4"/>
  <c r="E24" i="4"/>
  <c r="J41" i="4"/>
  <c r="I41" i="4"/>
  <c r="E40" i="4"/>
  <c r="N57" i="4"/>
  <c r="M57" i="4"/>
  <c r="L57" i="4"/>
  <c r="K57" i="4"/>
  <c r="E56" i="4"/>
  <c r="N73" i="4"/>
  <c r="M73" i="4"/>
  <c r="L73" i="4"/>
  <c r="J73" i="4"/>
  <c r="E72" i="4"/>
  <c r="M89" i="4"/>
  <c r="K89" i="4"/>
  <c r="E88" i="4"/>
  <c r="N105" i="4"/>
  <c r="M105" i="4"/>
  <c r="I105" i="4"/>
  <c r="E104" i="4"/>
  <c r="E216" i="4" s="1"/>
  <c r="N121" i="4"/>
  <c r="M121" i="4"/>
  <c r="L121" i="4"/>
  <c r="E120" i="4"/>
  <c r="N137" i="4"/>
  <c r="M137" i="4"/>
  <c r="E136" i="4"/>
  <c r="N153" i="4"/>
  <c r="M153" i="4"/>
  <c r="L153" i="4"/>
  <c r="E152" i="4"/>
  <c r="N169" i="4"/>
  <c r="K169" i="4"/>
  <c r="J169" i="4"/>
  <c r="I169" i="4"/>
  <c r="E168" i="4"/>
  <c r="N185" i="4"/>
  <c r="M185" i="4"/>
  <c r="L185" i="4"/>
  <c r="K185" i="4"/>
  <c r="E184" i="4"/>
  <c r="N201" i="4"/>
  <c r="M201" i="4"/>
  <c r="L201" i="4"/>
  <c r="K201" i="4"/>
  <c r="J201" i="4"/>
  <c r="I201" i="4"/>
  <c r="E200" i="4"/>
  <c r="N215" i="4"/>
  <c r="M215" i="4"/>
  <c r="L215" i="4"/>
  <c r="K215" i="4"/>
  <c r="J215" i="4"/>
  <c r="I215" i="4"/>
  <c r="E215" i="4"/>
  <c r="N213" i="4"/>
  <c r="M213" i="4"/>
  <c r="L213" i="4"/>
  <c r="K213" i="4"/>
  <c r="J213" i="4"/>
  <c r="I213" i="4"/>
  <c r="E213" i="4"/>
  <c r="N210" i="4"/>
  <c r="M210" i="4"/>
  <c r="L210" i="4"/>
  <c r="K210" i="4"/>
  <c r="J210" i="4"/>
  <c r="I210" i="4"/>
  <c r="E210" i="4"/>
  <c r="N196" i="4"/>
  <c r="M196" i="4"/>
  <c r="L196" i="4"/>
  <c r="L202" i="4" s="1"/>
  <c r="K196" i="4"/>
  <c r="K202" i="4" s="1"/>
  <c r="J196" i="4"/>
  <c r="J202" i="4" s="1"/>
  <c r="I196" i="4"/>
  <c r="I202" i="4" s="1"/>
  <c r="E195" i="4"/>
  <c r="L180" i="4"/>
  <c r="K180" i="4"/>
  <c r="J180" i="4"/>
  <c r="J186" i="4" s="1"/>
  <c r="I180" i="4"/>
  <c r="G180" i="4"/>
  <c r="N164" i="4"/>
  <c r="M164" i="4"/>
  <c r="M170" i="4" s="1"/>
  <c r="L164" i="4"/>
  <c r="K164" i="4"/>
  <c r="E163" i="4"/>
  <c r="N148" i="4"/>
  <c r="N154" i="4" s="1"/>
  <c r="M148" i="4"/>
  <c r="M154" i="4" s="1"/>
  <c r="E147" i="4"/>
  <c r="M132" i="4"/>
  <c r="M138" i="4" s="1"/>
  <c r="L132" i="4"/>
  <c r="K132" i="4"/>
  <c r="K138" i="4" s="1"/>
  <c r="J132" i="4"/>
  <c r="G132" i="4"/>
  <c r="E131" i="4"/>
  <c r="M116" i="4"/>
  <c r="M122" i="4" s="1"/>
  <c r="L116" i="4"/>
  <c r="K116" i="4"/>
  <c r="J116" i="4"/>
  <c r="J122" i="4" s="1"/>
  <c r="E115" i="4"/>
  <c r="M100" i="4"/>
  <c r="L100" i="4"/>
  <c r="K100" i="4"/>
  <c r="K106" i="4" s="1"/>
  <c r="J100" i="4"/>
  <c r="E99" i="4"/>
  <c r="J84" i="4"/>
  <c r="J90" i="4" s="1"/>
  <c r="I84" i="4"/>
  <c r="I90" i="4" s="1"/>
  <c r="N68" i="4"/>
  <c r="I68" i="4"/>
  <c r="I74" i="4" s="1"/>
  <c r="E67" i="4"/>
  <c r="N52" i="4"/>
  <c r="L52" i="4"/>
  <c r="E51" i="4"/>
  <c r="N36" i="4"/>
  <c r="M36" i="4"/>
  <c r="M42" i="4" s="1"/>
  <c r="L36" i="4"/>
  <c r="E35" i="4"/>
  <c r="N20" i="4"/>
  <c r="M20" i="4"/>
  <c r="M26" i="4" s="1"/>
  <c r="E19" i="4"/>
  <c r="G205" i="4"/>
  <c r="G172" i="4"/>
  <c r="G176" i="4" s="1"/>
  <c r="G156" i="4"/>
  <c r="G109" i="4"/>
  <c r="G112" i="4" s="1"/>
  <c r="G93" i="4"/>
  <c r="G96" i="4" s="1"/>
  <c r="G61" i="4"/>
  <c r="G64" i="4" s="1"/>
  <c r="G13" i="4"/>
  <c r="N207" i="4"/>
  <c r="N206" i="4"/>
  <c r="N205" i="4"/>
  <c r="N204" i="4"/>
  <c r="M207" i="4"/>
  <c r="M206" i="4"/>
  <c r="M205" i="4"/>
  <c r="M204" i="4"/>
  <c r="L207" i="4"/>
  <c r="L206" i="4"/>
  <c r="L205" i="4"/>
  <c r="L204" i="4"/>
  <c r="K207" i="4"/>
  <c r="K206" i="4"/>
  <c r="K205" i="4"/>
  <c r="K204" i="4"/>
  <c r="J207" i="4"/>
  <c r="J206" i="4"/>
  <c r="J205" i="4"/>
  <c r="J204" i="4"/>
  <c r="I207" i="4"/>
  <c r="I206" i="4"/>
  <c r="I205" i="4"/>
  <c r="I204" i="4"/>
  <c r="G207" i="4"/>
  <c r="G206" i="4"/>
  <c r="E205" i="4"/>
  <c r="E206" i="4"/>
  <c r="E207" i="4"/>
  <c r="E204" i="4"/>
  <c r="N192" i="4"/>
  <c r="M192" i="4"/>
  <c r="L192" i="4"/>
  <c r="K192" i="4"/>
  <c r="J192" i="4"/>
  <c r="I192" i="4"/>
  <c r="G192" i="4"/>
  <c r="E192" i="4"/>
  <c r="N176" i="4"/>
  <c r="M176" i="4"/>
  <c r="M180" i="4" s="1"/>
  <c r="L176" i="4"/>
  <c r="K176" i="4"/>
  <c r="J176" i="4"/>
  <c r="I176" i="4"/>
  <c r="E176" i="4"/>
  <c r="N160" i="4"/>
  <c r="M160" i="4"/>
  <c r="L160" i="4"/>
  <c r="K160" i="4"/>
  <c r="J160" i="4"/>
  <c r="I160" i="4"/>
  <c r="E160" i="4"/>
  <c r="N144" i="4"/>
  <c r="M144" i="4"/>
  <c r="L144" i="4"/>
  <c r="L148" i="4" s="1"/>
  <c r="K144" i="4"/>
  <c r="K148" i="4" s="1"/>
  <c r="J144" i="4"/>
  <c r="J148" i="4" s="1"/>
  <c r="J154" i="4" s="1"/>
  <c r="I144" i="4"/>
  <c r="G144" i="4"/>
  <c r="E144" i="4"/>
  <c r="N128" i="4"/>
  <c r="M128" i="4"/>
  <c r="L128" i="4"/>
  <c r="K128" i="4"/>
  <c r="J128" i="4"/>
  <c r="I128" i="4"/>
  <c r="G128" i="4"/>
  <c r="E128" i="4"/>
  <c r="N112" i="4"/>
  <c r="M112" i="4"/>
  <c r="L112" i="4"/>
  <c r="K112" i="4"/>
  <c r="J112" i="4"/>
  <c r="I112" i="4"/>
  <c r="E112" i="4"/>
  <c r="E116" i="4" s="1"/>
  <c r="E122" i="4" s="1"/>
  <c r="N96" i="4"/>
  <c r="M96" i="4"/>
  <c r="L96" i="4"/>
  <c r="K96" i="4"/>
  <c r="J96" i="4"/>
  <c r="I96" i="4"/>
  <c r="E96" i="4"/>
  <c r="N80" i="4"/>
  <c r="M80" i="4"/>
  <c r="L80" i="4"/>
  <c r="K80" i="4"/>
  <c r="J80" i="4"/>
  <c r="I80" i="4"/>
  <c r="G80" i="4"/>
  <c r="E80" i="4"/>
  <c r="N64" i="4"/>
  <c r="M64" i="4"/>
  <c r="L64" i="4"/>
  <c r="K64" i="4"/>
  <c r="J64" i="4"/>
  <c r="I64" i="4"/>
  <c r="E64" i="4"/>
  <c r="N48" i="4"/>
  <c r="M48" i="4"/>
  <c r="L48" i="4"/>
  <c r="K48" i="4"/>
  <c r="J48" i="4"/>
  <c r="I48" i="4"/>
  <c r="G48" i="4"/>
  <c r="E48" i="4"/>
  <c r="N32" i="4"/>
  <c r="M32" i="4"/>
  <c r="L32" i="4"/>
  <c r="K32" i="4"/>
  <c r="J32" i="4"/>
  <c r="I32" i="4"/>
  <c r="G32" i="4"/>
  <c r="N16" i="4"/>
  <c r="M16" i="4"/>
  <c r="L16" i="4"/>
  <c r="K16" i="4"/>
  <c r="J16" i="4"/>
  <c r="I16" i="4"/>
  <c r="G16" i="4"/>
  <c r="E16" i="4"/>
  <c r="N100" i="8"/>
  <c r="L100" i="8"/>
  <c r="I100" i="8"/>
  <c r="N25" i="8"/>
  <c r="M25" i="8"/>
  <c r="L25" i="8"/>
  <c r="K25" i="8"/>
  <c r="J25" i="8"/>
  <c r="I25" i="8"/>
  <c r="E25" i="8"/>
  <c r="N41" i="8"/>
  <c r="M41" i="8"/>
  <c r="L41" i="8"/>
  <c r="K41" i="8"/>
  <c r="J41" i="8"/>
  <c r="I41" i="8"/>
  <c r="G41" i="8"/>
  <c r="E41" i="8"/>
  <c r="N57" i="8"/>
  <c r="M57" i="8"/>
  <c r="L57" i="8"/>
  <c r="K57" i="8"/>
  <c r="J57" i="8"/>
  <c r="I57" i="8"/>
  <c r="E57" i="8"/>
  <c r="N73" i="8"/>
  <c r="M73" i="8"/>
  <c r="L73" i="8"/>
  <c r="K73" i="8"/>
  <c r="J73" i="8"/>
  <c r="I73" i="8"/>
  <c r="E73" i="8"/>
  <c r="N89" i="8"/>
  <c r="M89" i="8"/>
  <c r="L89" i="8"/>
  <c r="K89" i="8"/>
  <c r="J89" i="8"/>
  <c r="I89" i="8"/>
  <c r="E89" i="8"/>
  <c r="N105" i="8"/>
  <c r="M105" i="8"/>
  <c r="L105" i="8"/>
  <c r="K105" i="8"/>
  <c r="J105" i="8"/>
  <c r="I105" i="8"/>
  <c r="G105" i="8"/>
  <c r="E105" i="8"/>
  <c r="N121" i="8"/>
  <c r="M121" i="8"/>
  <c r="L121" i="8"/>
  <c r="K121" i="8"/>
  <c r="J121" i="8"/>
  <c r="I121" i="8"/>
  <c r="G121" i="8"/>
  <c r="E121" i="8"/>
  <c r="N137" i="8"/>
  <c r="M137" i="8"/>
  <c r="L137" i="8"/>
  <c r="K137" i="8"/>
  <c r="J137" i="8"/>
  <c r="I137" i="8"/>
  <c r="E137" i="8"/>
  <c r="N153" i="8"/>
  <c r="M153" i="8"/>
  <c r="L153" i="8"/>
  <c r="K153" i="8"/>
  <c r="J153" i="8"/>
  <c r="I153" i="8"/>
  <c r="E153" i="8"/>
  <c r="N169" i="8"/>
  <c r="M169" i="8"/>
  <c r="L169" i="8"/>
  <c r="K169" i="8"/>
  <c r="J169" i="8"/>
  <c r="I169" i="8"/>
  <c r="G169" i="8"/>
  <c r="E169" i="8"/>
  <c r="N185" i="8"/>
  <c r="M185" i="8"/>
  <c r="L185" i="8"/>
  <c r="K185" i="8"/>
  <c r="J185" i="8"/>
  <c r="I185" i="8"/>
  <c r="E185" i="8"/>
  <c r="N201" i="8"/>
  <c r="M201" i="8"/>
  <c r="L201" i="8"/>
  <c r="K201" i="8"/>
  <c r="J201" i="8"/>
  <c r="I201" i="8"/>
  <c r="E201" i="8"/>
  <c r="L58" i="4" l="1"/>
  <c r="E217" i="4"/>
  <c r="G201" i="8"/>
  <c r="G185" i="8"/>
  <c r="G25" i="8"/>
  <c r="J106" i="8"/>
  <c r="E211" i="4"/>
  <c r="G116" i="4"/>
  <c r="L186" i="4"/>
  <c r="N26" i="4"/>
  <c r="J106" i="4"/>
  <c r="L122" i="4"/>
  <c r="K186" i="4"/>
  <c r="M202" i="4"/>
  <c r="E105" i="4"/>
  <c r="E106" i="4" s="1"/>
  <c r="L106" i="4"/>
  <c r="N202" i="4"/>
  <c r="G186" i="4"/>
  <c r="I186" i="4"/>
  <c r="N170" i="4"/>
  <c r="L170" i="4"/>
  <c r="K170" i="4"/>
  <c r="I154" i="4"/>
  <c r="L154" i="4"/>
  <c r="K154" i="4"/>
  <c r="L138" i="4"/>
  <c r="J138" i="4"/>
  <c r="K122" i="4"/>
  <c r="M106" i="4"/>
  <c r="N42" i="4"/>
  <c r="N212" i="4"/>
  <c r="G26" i="4"/>
  <c r="G26" i="7"/>
  <c r="E180" i="4"/>
  <c r="E186" i="4" s="1"/>
  <c r="G211" i="4"/>
  <c r="I212" i="4"/>
  <c r="G210" i="4"/>
  <c r="I138" i="4"/>
  <c r="I122" i="4"/>
  <c r="G216" i="4"/>
  <c r="K74" i="4"/>
  <c r="M74" i="4"/>
  <c r="J58" i="4"/>
  <c r="N58" i="4"/>
  <c r="I58" i="4"/>
  <c r="L42" i="4"/>
  <c r="I42" i="4"/>
  <c r="G215" i="4"/>
  <c r="N186" i="4"/>
  <c r="M186" i="4"/>
  <c r="I170" i="4"/>
  <c r="J170" i="4"/>
  <c r="N138" i="4"/>
  <c r="N122" i="4"/>
  <c r="I106" i="4"/>
  <c r="N106" i="4"/>
  <c r="K90" i="4"/>
  <c r="M90" i="4"/>
  <c r="N74" i="4"/>
  <c r="J74" i="4"/>
  <c r="L74" i="4"/>
  <c r="M58" i="4"/>
  <c r="K58" i="4"/>
  <c r="J42" i="4"/>
  <c r="G202" i="4"/>
  <c r="G170" i="4"/>
  <c r="G42" i="4"/>
  <c r="J26" i="4"/>
  <c r="L26" i="4"/>
  <c r="I26" i="4"/>
  <c r="K26" i="4"/>
  <c r="I106" i="8"/>
  <c r="K106" i="8"/>
  <c r="L106" i="8"/>
  <c r="N106" i="8"/>
  <c r="G211" i="9"/>
  <c r="L217" i="4"/>
  <c r="M217" i="4"/>
  <c r="I217" i="4"/>
  <c r="K217" i="4"/>
  <c r="N217" i="4"/>
  <c r="J217" i="4"/>
  <c r="G121" i="4"/>
  <c r="G105" i="4"/>
  <c r="G106" i="4" s="1"/>
  <c r="G137" i="4"/>
  <c r="G138" i="4" s="1"/>
  <c r="G89" i="4"/>
  <c r="G90" i="4" s="1"/>
  <c r="G73" i="4"/>
  <c r="G74" i="4" s="1"/>
  <c r="G57" i="4"/>
  <c r="G58" i="4" s="1"/>
  <c r="I208" i="4"/>
  <c r="M208" i="4"/>
  <c r="M212" i="4" s="1"/>
  <c r="K208" i="4"/>
  <c r="K212" i="4" s="1"/>
  <c r="J208" i="4"/>
  <c r="J212" i="4" s="1"/>
  <c r="L208" i="4"/>
  <c r="L212" i="4" s="1"/>
  <c r="N208" i="4"/>
  <c r="G204" i="4"/>
  <c r="G160" i="4"/>
  <c r="E208" i="4"/>
  <c r="M20" i="8"/>
  <c r="M26" i="8" s="1"/>
  <c r="L20" i="8"/>
  <c r="L26" i="8" s="1"/>
  <c r="K20" i="8"/>
  <c r="K26" i="8" s="1"/>
  <c r="J20" i="8"/>
  <c r="J26" i="8" s="1"/>
  <c r="I20" i="8"/>
  <c r="I26" i="8" s="1"/>
  <c r="G20" i="8"/>
  <c r="E20" i="8"/>
  <c r="E26" i="8" s="1"/>
  <c r="M36" i="8"/>
  <c r="M42" i="8" s="1"/>
  <c r="L36" i="8"/>
  <c r="L42" i="8" s="1"/>
  <c r="K36" i="8"/>
  <c r="K42" i="8" s="1"/>
  <c r="J36" i="8"/>
  <c r="J42" i="8" s="1"/>
  <c r="I36" i="8"/>
  <c r="I42" i="8" s="1"/>
  <c r="G36" i="8"/>
  <c r="G42" i="8" s="1"/>
  <c r="E36" i="8"/>
  <c r="E42" i="8" s="1"/>
  <c r="N52" i="8"/>
  <c r="N58" i="8" s="1"/>
  <c r="L52" i="8"/>
  <c r="L58" i="8" s="1"/>
  <c r="K52" i="8"/>
  <c r="K58" i="8" s="1"/>
  <c r="J52" i="8"/>
  <c r="J58" i="8" s="1"/>
  <c r="I52" i="8"/>
  <c r="I58" i="8" s="1"/>
  <c r="G52" i="8"/>
  <c r="G58" i="8" s="1"/>
  <c r="E52" i="8"/>
  <c r="E58" i="8" s="1"/>
  <c r="L68" i="8"/>
  <c r="L74" i="8" s="1"/>
  <c r="E68" i="8"/>
  <c r="E74" i="8" s="1"/>
  <c r="G84" i="8"/>
  <c r="G90" i="8" s="1"/>
  <c r="N116" i="8"/>
  <c r="N122" i="8" s="1"/>
  <c r="M116" i="8"/>
  <c r="M122" i="8" s="1"/>
  <c r="G116" i="8"/>
  <c r="G122" i="8" s="1"/>
  <c r="J116" i="8"/>
  <c r="J122" i="8" s="1"/>
  <c r="I116" i="8"/>
  <c r="I122" i="8" s="1"/>
  <c r="E116" i="8"/>
  <c r="E122" i="8" s="1"/>
  <c r="N132" i="8"/>
  <c r="N138" i="8" s="1"/>
  <c r="M132" i="8"/>
  <c r="M138" i="8" s="1"/>
  <c r="L132" i="8"/>
  <c r="L138" i="8" s="1"/>
  <c r="K132" i="8"/>
  <c r="K138" i="8" s="1"/>
  <c r="I132" i="8"/>
  <c r="I138" i="8" s="1"/>
  <c r="N148" i="8"/>
  <c r="N154" i="8" s="1"/>
  <c r="M148" i="8"/>
  <c r="M154" i="8" s="1"/>
  <c r="L148" i="8"/>
  <c r="L154" i="8" s="1"/>
  <c r="J148" i="8"/>
  <c r="J154" i="8" s="1"/>
  <c r="N164" i="8"/>
  <c r="N170" i="8" s="1"/>
  <c r="M164" i="8"/>
  <c r="M170" i="8" s="1"/>
  <c r="L164" i="8"/>
  <c r="L170" i="8" s="1"/>
  <c r="K164" i="8"/>
  <c r="K170" i="8" s="1"/>
  <c r="J164" i="8"/>
  <c r="J170" i="8" s="1"/>
  <c r="J132" i="8"/>
  <c r="J138" i="8" s="1"/>
  <c r="E132" i="8"/>
  <c r="E138" i="8" s="1"/>
  <c r="K148" i="8"/>
  <c r="K154" i="8" s="1"/>
  <c r="E164" i="8"/>
  <c r="E170" i="8" s="1"/>
  <c r="L180" i="8"/>
  <c r="L186" i="8" s="1"/>
  <c r="E180" i="8"/>
  <c r="E186" i="8" s="1"/>
  <c r="N20" i="8"/>
  <c r="N26" i="8" s="1"/>
  <c r="N36" i="8"/>
  <c r="N42" i="8" s="1"/>
  <c r="M52" i="8"/>
  <c r="M58" i="8" s="1"/>
  <c r="N68" i="8"/>
  <c r="N74" i="8" s="1"/>
  <c r="M68" i="8"/>
  <c r="M74" i="8" s="1"/>
  <c r="K68" i="8"/>
  <c r="K74" i="8" s="1"/>
  <c r="J68" i="8"/>
  <c r="J74" i="8" s="1"/>
  <c r="I68" i="8"/>
  <c r="I74" i="8" s="1"/>
  <c r="N84" i="8"/>
  <c r="N90" i="8" s="1"/>
  <c r="M84" i="8"/>
  <c r="M90" i="8" s="1"/>
  <c r="L84" i="8"/>
  <c r="L90" i="8" s="1"/>
  <c r="K84" i="8"/>
  <c r="K90" i="8" s="1"/>
  <c r="J84" i="8"/>
  <c r="J90" i="8" s="1"/>
  <c r="I84" i="8"/>
  <c r="I90" i="8" s="1"/>
  <c r="E84" i="8"/>
  <c r="E90" i="8" s="1"/>
  <c r="K116" i="8"/>
  <c r="K122" i="8" s="1"/>
  <c r="E148" i="8"/>
  <c r="E154" i="8" s="1"/>
  <c r="E196" i="8"/>
  <c r="E202" i="8" s="1"/>
  <c r="N215" i="8"/>
  <c r="M215" i="8"/>
  <c r="L215" i="8"/>
  <c r="K215" i="8"/>
  <c r="J215" i="8"/>
  <c r="I215" i="8"/>
  <c r="E215" i="8"/>
  <c r="N213" i="8"/>
  <c r="M213" i="8"/>
  <c r="L213" i="8"/>
  <c r="K213" i="8"/>
  <c r="J213" i="8"/>
  <c r="I213" i="8"/>
  <c r="E213" i="8"/>
  <c r="E217" i="8" s="1"/>
  <c r="G197" i="8"/>
  <c r="G181" i="8"/>
  <c r="G165" i="8"/>
  <c r="G149" i="8"/>
  <c r="G153" i="8" s="1"/>
  <c r="G133" i="8"/>
  <c r="G137" i="8" s="1"/>
  <c r="G117" i="8"/>
  <c r="G85" i="8"/>
  <c r="G69" i="8"/>
  <c r="G73" i="8" s="1"/>
  <c r="G53" i="8"/>
  <c r="G57" i="8" s="1"/>
  <c r="G37" i="8"/>
  <c r="G21" i="8"/>
  <c r="N210" i="8"/>
  <c r="N211" i="8" s="1"/>
  <c r="M210" i="8"/>
  <c r="M211" i="8" s="1"/>
  <c r="L210" i="8"/>
  <c r="L211" i="8" s="1"/>
  <c r="K210" i="8"/>
  <c r="K211" i="8" s="1"/>
  <c r="J210" i="8"/>
  <c r="J211" i="8" s="1"/>
  <c r="I210" i="8"/>
  <c r="I211" i="8" s="1"/>
  <c r="E210" i="8"/>
  <c r="E211" i="8" s="1"/>
  <c r="N207" i="8"/>
  <c r="M207" i="8"/>
  <c r="L207" i="8"/>
  <c r="K207" i="8"/>
  <c r="J207" i="8"/>
  <c r="I207" i="8"/>
  <c r="G207" i="8" s="1"/>
  <c r="N206" i="8"/>
  <c r="M206" i="8"/>
  <c r="G206" i="8" s="1"/>
  <c r="L206" i="8"/>
  <c r="K206" i="8"/>
  <c r="J206" i="8"/>
  <c r="I206" i="8"/>
  <c r="N205" i="8"/>
  <c r="M205" i="8"/>
  <c r="L205" i="8"/>
  <c r="K205" i="8"/>
  <c r="J205" i="8"/>
  <c r="I205" i="8"/>
  <c r="G205" i="8" s="1"/>
  <c r="N204" i="8"/>
  <c r="M204" i="8"/>
  <c r="L204" i="8"/>
  <c r="K204" i="8"/>
  <c r="J204" i="8"/>
  <c r="I204" i="8"/>
  <c r="G204" i="8" s="1"/>
  <c r="E205" i="8"/>
  <c r="E206" i="8"/>
  <c r="E207" i="8"/>
  <c r="E204" i="8"/>
  <c r="G189" i="8"/>
  <c r="G157" i="8"/>
  <c r="G110" i="8"/>
  <c r="G109" i="8"/>
  <c r="G112" i="8" s="1"/>
  <c r="G93" i="8"/>
  <c r="G96" i="8" s="1"/>
  <c r="G100" i="8" s="1"/>
  <c r="G106" i="8" s="1"/>
  <c r="G77" i="8"/>
  <c r="G45" i="8"/>
  <c r="G48" i="8" s="1"/>
  <c r="N192" i="8"/>
  <c r="M192" i="8"/>
  <c r="L192" i="8"/>
  <c r="K192" i="8"/>
  <c r="J192" i="8"/>
  <c r="I192" i="8"/>
  <c r="G192" i="8"/>
  <c r="E192" i="8"/>
  <c r="N160" i="8"/>
  <c r="M160" i="8"/>
  <c r="L160" i="8"/>
  <c r="K160" i="8"/>
  <c r="J160" i="8"/>
  <c r="I160" i="8"/>
  <c r="G160" i="8"/>
  <c r="E160" i="8"/>
  <c r="N112" i="8"/>
  <c r="M112" i="8"/>
  <c r="L112" i="8"/>
  <c r="K112" i="8"/>
  <c r="J112" i="8"/>
  <c r="I112" i="8"/>
  <c r="E112" i="8"/>
  <c r="N96" i="8"/>
  <c r="M96" i="8"/>
  <c r="M100" i="8" s="1"/>
  <c r="M106" i="8" s="1"/>
  <c r="L96" i="8"/>
  <c r="K96" i="8"/>
  <c r="K100" i="8" s="1"/>
  <c r="J96" i="8"/>
  <c r="J100" i="8" s="1"/>
  <c r="I96" i="8"/>
  <c r="E96" i="8"/>
  <c r="E100" i="8" s="1"/>
  <c r="E106" i="8" s="1"/>
  <c r="N80" i="8"/>
  <c r="M80" i="8"/>
  <c r="L80" i="8"/>
  <c r="K80" i="8"/>
  <c r="J80" i="8"/>
  <c r="I80" i="8"/>
  <c r="G80" i="8"/>
  <c r="E80" i="8"/>
  <c r="N48" i="8"/>
  <c r="M48" i="8"/>
  <c r="L48" i="8"/>
  <c r="K48" i="8"/>
  <c r="J48" i="8"/>
  <c r="I48" i="8"/>
  <c r="E48" i="8"/>
  <c r="E207" i="9"/>
  <c r="E206" i="9"/>
  <c r="E208" i="9" s="1"/>
  <c r="E204" i="9"/>
  <c r="E205" i="9"/>
  <c r="N41" i="9"/>
  <c r="M41" i="9"/>
  <c r="L41" i="9"/>
  <c r="K41" i="9"/>
  <c r="J41" i="9"/>
  <c r="I41" i="9"/>
  <c r="G41" i="9"/>
  <c r="E41" i="9"/>
  <c r="E42" i="9" s="1"/>
  <c r="I132" i="9"/>
  <c r="G132" i="9"/>
  <c r="N196" i="9"/>
  <c r="M196" i="9"/>
  <c r="L196" i="9"/>
  <c r="K196" i="9"/>
  <c r="J196" i="9"/>
  <c r="I196" i="9"/>
  <c r="G196" i="9"/>
  <c r="N180" i="9"/>
  <c r="M180" i="9"/>
  <c r="L180" i="9"/>
  <c r="K180" i="9"/>
  <c r="J180" i="9"/>
  <c r="I180" i="9"/>
  <c r="G180" i="9"/>
  <c r="N164" i="9"/>
  <c r="M164" i="9"/>
  <c r="L164" i="9"/>
  <c r="K164" i="9"/>
  <c r="J164" i="9"/>
  <c r="I164" i="9"/>
  <c r="G164" i="9"/>
  <c r="N148" i="9"/>
  <c r="M148" i="9"/>
  <c r="L148" i="9"/>
  <c r="K148" i="9"/>
  <c r="J148" i="9"/>
  <c r="I148" i="9"/>
  <c r="G148" i="9"/>
  <c r="M132" i="9"/>
  <c r="L132" i="9"/>
  <c r="K132" i="9"/>
  <c r="J132" i="9"/>
  <c r="N116" i="9"/>
  <c r="M116" i="9"/>
  <c r="L116" i="9"/>
  <c r="K116" i="9"/>
  <c r="J116" i="9"/>
  <c r="I116" i="9"/>
  <c r="G116" i="9"/>
  <c r="N100" i="9"/>
  <c r="M100" i="9"/>
  <c r="L100" i="9"/>
  <c r="K100" i="9"/>
  <c r="J100" i="9"/>
  <c r="I100" i="9"/>
  <c r="G100" i="9"/>
  <c r="N84" i="9"/>
  <c r="M84" i="9"/>
  <c r="L84" i="9"/>
  <c r="K84" i="9"/>
  <c r="J84" i="9"/>
  <c r="I84" i="9"/>
  <c r="G84" i="9"/>
  <c r="N68" i="9"/>
  <c r="M68" i="9"/>
  <c r="L68" i="9"/>
  <c r="K68" i="9"/>
  <c r="J68" i="9"/>
  <c r="I68" i="9"/>
  <c r="G68" i="9"/>
  <c r="N52" i="9"/>
  <c r="N58" i="9" s="1"/>
  <c r="M52" i="9"/>
  <c r="L52" i="9"/>
  <c r="K52" i="9"/>
  <c r="J52" i="9"/>
  <c r="I52" i="9"/>
  <c r="G52" i="9"/>
  <c r="N36" i="9"/>
  <c r="M36" i="9"/>
  <c r="M42" i="9" s="1"/>
  <c r="L36" i="9"/>
  <c r="K36" i="9"/>
  <c r="K42" i="9" s="1"/>
  <c r="J36" i="9"/>
  <c r="I36" i="9"/>
  <c r="I42" i="9" s="1"/>
  <c r="G36" i="9"/>
  <c r="J20" i="9"/>
  <c r="K20" i="9"/>
  <c r="L20" i="9"/>
  <c r="M20" i="9"/>
  <c r="N20" i="9"/>
  <c r="I20" i="9"/>
  <c r="N25" i="9"/>
  <c r="L25" i="9"/>
  <c r="J25" i="9"/>
  <c r="N57" i="9"/>
  <c r="M57" i="9"/>
  <c r="L57" i="9"/>
  <c r="K57" i="9"/>
  <c r="J57" i="9"/>
  <c r="I57" i="9"/>
  <c r="G57" i="9"/>
  <c r="N73" i="9"/>
  <c r="M73" i="9"/>
  <c r="L73" i="9"/>
  <c r="K73" i="9"/>
  <c r="J73" i="9"/>
  <c r="I73" i="9"/>
  <c r="N89" i="9"/>
  <c r="M89" i="9"/>
  <c r="L89" i="9"/>
  <c r="K89" i="9"/>
  <c r="J89" i="9"/>
  <c r="I89" i="9"/>
  <c r="N105" i="9"/>
  <c r="M105" i="9"/>
  <c r="L105" i="9"/>
  <c r="K105" i="9"/>
  <c r="J105" i="9"/>
  <c r="I105" i="9"/>
  <c r="G105" i="9"/>
  <c r="N121" i="9"/>
  <c r="M121" i="9"/>
  <c r="L121" i="9"/>
  <c r="K121" i="9"/>
  <c r="J121" i="9"/>
  <c r="I121" i="9"/>
  <c r="G121" i="9"/>
  <c r="N137" i="9"/>
  <c r="M137" i="9"/>
  <c r="L137" i="9"/>
  <c r="K137" i="9"/>
  <c r="J137" i="9"/>
  <c r="I137" i="9"/>
  <c r="G137" i="9"/>
  <c r="N153" i="9"/>
  <c r="M153" i="9"/>
  <c r="L153" i="9"/>
  <c r="K153" i="9"/>
  <c r="J153" i="9"/>
  <c r="I153" i="9"/>
  <c r="G153" i="9"/>
  <c r="N169" i="9"/>
  <c r="M169" i="9"/>
  <c r="L169" i="9"/>
  <c r="K169" i="9"/>
  <c r="J169" i="9"/>
  <c r="I169" i="9"/>
  <c r="N185" i="9"/>
  <c r="M185" i="9"/>
  <c r="M186" i="9" s="1"/>
  <c r="L185" i="9"/>
  <c r="K185" i="9"/>
  <c r="K186" i="9" s="1"/>
  <c r="J185" i="9"/>
  <c r="I185" i="9"/>
  <c r="G185" i="9"/>
  <c r="J201" i="9"/>
  <c r="K201" i="9"/>
  <c r="L201" i="9"/>
  <c r="M201" i="9"/>
  <c r="N201" i="9"/>
  <c r="I201" i="9"/>
  <c r="G201" i="9"/>
  <c r="N213" i="9"/>
  <c r="M213" i="9"/>
  <c r="L213" i="9"/>
  <c r="K213" i="9"/>
  <c r="J213" i="9"/>
  <c r="I213" i="9"/>
  <c r="G165" i="9"/>
  <c r="G169" i="9" s="1"/>
  <c r="G149" i="9"/>
  <c r="G101" i="9"/>
  <c r="G85" i="9"/>
  <c r="G89" i="9" s="1"/>
  <c r="G69" i="9"/>
  <c r="G73" i="9" s="1"/>
  <c r="G37" i="9"/>
  <c r="G21" i="9"/>
  <c r="N216" i="9"/>
  <c r="N217" i="9" s="1"/>
  <c r="M216" i="9"/>
  <c r="L216" i="9"/>
  <c r="K216" i="9"/>
  <c r="J216" i="9"/>
  <c r="I216" i="9"/>
  <c r="G23" i="9"/>
  <c r="G25" i="9" s="1"/>
  <c r="G26" i="9" s="1"/>
  <c r="E25" i="9"/>
  <c r="E26" i="9" s="1"/>
  <c r="E52" i="9"/>
  <c r="E58" i="9" s="1"/>
  <c r="E68" i="9"/>
  <c r="E73" i="9"/>
  <c r="E89" i="9"/>
  <c r="E90" i="9" s="1"/>
  <c r="E105" i="9"/>
  <c r="E106" i="9" s="1"/>
  <c r="E116" i="9"/>
  <c r="E122" i="9" s="1"/>
  <c r="E132" i="9"/>
  <c r="E138" i="9" s="1"/>
  <c r="E148" i="9"/>
  <c r="E153" i="9"/>
  <c r="E164" i="9"/>
  <c r="E169" i="9"/>
  <c r="E180" i="9"/>
  <c r="E186" i="9" s="1"/>
  <c r="E185" i="9"/>
  <c r="E201" i="9"/>
  <c r="E196" i="9"/>
  <c r="E202" i="9" s="1"/>
  <c r="E213" i="9"/>
  <c r="E217" i="9" s="1"/>
  <c r="I205" i="9"/>
  <c r="J205" i="9"/>
  <c r="K205" i="9"/>
  <c r="L205" i="9"/>
  <c r="G205" i="9" s="1"/>
  <c r="M205" i="9"/>
  <c r="N205" i="9"/>
  <c r="N208" i="9" s="1"/>
  <c r="I206" i="9"/>
  <c r="G206" i="9" s="1"/>
  <c r="J206" i="9"/>
  <c r="K206" i="9"/>
  <c r="L206" i="9"/>
  <c r="M206" i="9"/>
  <c r="N206" i="9"/>
  <c r="I207" i="9"/>
  <c r="G207" i="9" s="1"/>
  <c r="J207" i="9"/>
  <c r="K207" i="9"/>
  <c r="L207" i="9"/>
  <c r="L208" i="9" s="1"/>
  <c r="M207" i="9"/>
  <c r="N207" i="9"/>
  <c r="J204" i="9"/>
  <c r="K204" i="9"/>
  <c r="L204" i="9"/>
  <c r="M204" i="9"/>
  <c r="M208" i="9" s="1"/>
  <c r="N204" i="9"/>
  <c r="I204" i="9"/>
  <c r="I208" i="9" s="1"/>
  <c r="G191" i="9"/>
  <c r="G190" i="9"/>
  <c r="G189" i="9"/>
  <c r="G188" i="9"/>
  <c r="G175" i="9"/>
  <c r="G174" i="9"/>
  <c r="G173" i="9"/>
  <c r="G172" i="9"/>
  <c r="G159" i="9"/>
  <c r="G158" i="9"/>
  <c r="G157" i="9"/>
  <c r="G156" i="9"/>
  <c r="G143" i="9"/>
  <c r="G142" i="9"/>
  <c r="G141" i="9"/>
  <c r="G140" i="9"/>
  <c r="G127" i="9"/>
  <c r="G126" i="9"/>
  <c r="G125" i="9"/>
  <c r="G124" i="9"/>
  <c r="G111" i="9"/>
  <c r="G110" i="9"/>
  <c r="G109" i="9"/>
  <c r="G108" i="9"/>
  <c r="G95" i="9"/>
  <c r="G94" i="9"/>
  <c r="G93" i="9"/>
  <c r="G92" i="9"/>
  <c r="G79" i="9"/>
  <c r="G78" i="9"/>
  <c r="G77" i="9"/>
  <c r="G76" i="9"/>
  <c r="G63" i="9"/>
  <c r="G62" i="9"/>
  <c r="G61" i="9"/>
  <c r="G60" i="9"/>
  <c r="G15" i="9"/>
  <c r="G14" i="9"/>
  <c r="G16" i="9" s="1"/>
  <c r="G13" i="9"/>
  <c r="G12" i="9"/>
  <c r="G31" i="9"/>
  <c r="G30" i="9"/>
  <c r="G29" i="9"/>
  <c r="G28" i="9"/>
  <c r="G32" i="9" s="1"/>
  <c r="G46" i="9"/>
  <c r="G47" i="9"/>
  <c r="G44" i="9"/>
  <c r="G45" i="9"/>
  <c r="N16" i="9"/>
  <c r="M16" i="9"/>
  <c r="L16" i="9"/>
  <c r="K16" i="9"/>
  <c r="J16" i="9"/>
  <c r="I16" i="9"/>
  <c r="E16" i="9"/>
  <c r="N32" i="9"/>
  <c r="M32" i="9"/>
  <c r="L32" i="9"/>
  <c r="K32" i="9"/>
  <c r="J32" i="9"/>
  <c r="I32" i="9"/>
  <c r="E32" i="9"/>
  <c r="N48" i="9"/>
  <c r="M48" i="9"/>
  <c r="L48" i="9"/>
  <c r="K48" i="9"/>
  <c r="J48" i="9"/>
  <c r="I48" i="9"/>
  <c r="E48" i="9"/>
  <c r="N64" i="9"/>
  <c r="M64" i="9"/>
  <c r="L64" i="9"/>
  <c r="K64" i="9"/>
  <c r="J64" i="9"/>
  <c r="I64" i="9"/>
  <c r="E64" i="9"/>
  <c r="N80" i="9"/>
  <c r="M80" i="9"/>
  <c r="L80" i="9"/>
  <c r="K80" i="9"/>
  <c r="J80" i="9"/>
  <c r="I80" i="9"/>
  <c r="G80" i="9"/>
  <c r="E80" i="9"/>
  <c r="N96" i="9"/>
  <c r="M96" i="9"/>
  <c r="L96" i="9"/>
  <c r="K96" i="9"/>
  <c r="J96" i="9"/>
  <c r="I96" i="9"/>
  <c r="E96" i="9"/>
  <c r="N112" i="9"/>
  <c r="M112" i="9"/>
  <c r="L112" i="9"/>
  <c r="K112" i="9"/>
  <c r="J112" i="9"/>
  <c r="I112" i="9"/>
  <c r="E112" i="9"/>
  <c r="N128" i="9"/>
  <c r="M128" i="9"/>
  <c r="L128" i="9"/>
  <c r="K128" i="9"/>
  <c r="J128" i="9"/>
  <c r="I128" i="9"/>
  <c r="E128" i="9"/>
  <c r="N144" i="9"/>
  <c r="M144" i="9"/>
  <c r="L144" i="9"/>
  <c r="K144" i="9"/>
  <c r="J144" i="9"/>
  <c r="I144" i="9"/>
  <c r="E144" i="9"/>
  <c r="N160" i="9"/>
  <c r="M160" i="9"/>
  <c r="L160" i="9"/>
  <c r="K160" i="9"/>
  <c r="J160" i="9"/>
  <c r="I160" i="9"/>
  <c r="E160" i="9"/>
  <c r="N176" i="9"/>
  <c r="M176" i="9"/>
  <c r="L176" i="9"/>
  <c r="K176" i="9"/>
  <c r="J176" i="9"/>
  <c r="I176" i="9"/>
  <c r="E176" i="9"/>
  <c r="N192" i="9"/>
  <c r="M192" i="9"/>
  <c r="L192" i="9"/>
  <c r="K192" i="9"/>
  <c r="J192" i="9"/>
  <c r="I192" i="9"/>
  <c r="E192" i="9"/>
  <c r="G11" i="11"/>
  <c r="G12" i="11"/>
  <c r="G13" i="11"/>
  <c r="E15" i="11"/>
  <c r="E19" i="11" s="1"/>
  <c r="I15" i="11"/>
  <c r="I19" i="11" s="1"/>
  <c r="J15" i="11"/>
  <c r="J19" i="11" s="1"/>
  <c r="K15" i="11"/>
  <c r="K19" i="11" s="1"/>
  <c r="L15" i="11"/>
  <c r="L19" i="11" s="1"/>
  <c r="M15" i="11"/>
  <c r="M19" i="11" s="1"/>
  <c r="N15" i="11"/>
  <c r="N19" i="11" s="1"/>
  <c r="G17" i="11"/>
  <c r="G18" i="11"/>
  <c r="G20" i="11"/>
  <c r="G21" i="11"/>
  <c r="G22" i="11"/>
  <c r="E23" i="11"/>
  <c r="I23" i="11"/>
  <c r="J23" i="11"/>
  <c r="K23" i="11"/>
  <c r="L23" i="11"/>
  <c r="M23" i="11"/>
  <c r="N23" i="11"/>
  <c r="G25" i="11"/>
  <c r="I217" i="8" l="1"/>
  <c r="J217" i="8"/>
  <c r="G26" i="8"/>
  <c r="K106" i="9"/>
  <c r="M217" i="9"/>
  <c r="L217" i="9"/>
  <c r="J217" i="9"/>
  <c r="J26" i="9"/>
  <c r="G122" i="4"/>
  <c r="K217" i="9"/>
  <c r="G213" i="9"/>
  <c r="E208" i="8"/>
  <c r="E212" i="8" s="1"/>
  <c r="J24" i="11"/>
  <c r="E24" i="11"/>
  <c r="G23" i="11"/>
  <c r="E212" i="4"/>
  <c r="E218" i="4" s="1"/>
  <c r="M216" i="8"/>
  <c r="M217" i="8" s="1"/>
  <c r="L216" i="8"/>
  <c r="L217" i="8" s="1"/>
  <c r="E218" i="8"/>
  <c r="N218" i="4"/>
  <c r="M218" i="4"/>
  <c r="K218" i="4"/>
  <c r="L218" i="4"/>
  <c r="J58" i="9"/>
  <c r="L58" i="9"/>
  <c r="G58" i="9"/>
  <c r="N216" i="8"/>
  <c r="N217" i="8" s="1"/>
  <c r="K216" i="8"/>
  <c r="I218" i="4"/>
  <c r="J218" i="4"/>
  <c r="E170" i="9"/>
  <c r="M106" i="9"/>
  <c r="K74" i="9"/>
  <c r="M74" i="9"/>
  <c r="I106" i="9"/>
  <c r="G90" i="9"/>
  <c r="G42" i="9"/>
  <c r="J42" i="9"/>
  <c r="L42" i="9"/>
  <c r="N42" i="9"/>
  <c r="L26" i="9"/>
  <c r="G202" i="9"/>
  <c r="J202" i="9"/>
  <c r="L202" i="9"/>
  <c r="N202" i="9"/>
  <c r="I202" i="9"/>
  <c r="K202" i="9"/>
  <c r="M202" i="9"/>
  <c r="G186" i="9"/>
  <c r="J186" i="9"/>
  <c r="L186" i="9"/>
  <c r="N186" i="9"/>
  <c r="I186" i="9"/>
  <c r="I170" i="9"/>
  <c r="K170" i="9"/>
  <c r="M170" i="9"/>
  <c r="G170" i="9"/>
  <c r="J170" i="9"/>
  <c r="L170" i="9"/>
  <c r="N170" i="9"/>
  <c r="I154" i="9"/>
  <c r="K154" i="9"/>
  <c r="M154" i="9"/>
  <c r="E154" i="9"/>
  <c r="G154" i="9"/>
  <c r="J154" i="9"/>
  <c r="L154" i="9"/>
  <c r="N154" i="9"/>
  <c r="K138" i="9"/>
  <c r="M138" i="9"/>
  <c r="I138" i="9"/>
  <c r="J138" i="9"/>
  <c r="L138" i="9"/>
  <c r="G138" i="9"/>
  <c r="G122" i="9"/>
  <c r="J122" i="9"/>
  <c r="L122" i="9"/>
  <c r="N122" i="9"/>
  <c r="I122" i="9"/>
  <c r="K122" i="9"/>
  <c r="M122" i="9"/>
  <c r="G106" i="9"/>
  <c r="J106" i="9"/>
  <c r="L106" i="9"/>
  <c r="N106" i="9"/>
  <c r="J90" i="9"/>
  <c r="L90" i="9"/>
  <c r="N90" i="9"/>
  <c r="I90" i="9"/>
  <c r="K90" i="9"/>
  <c r="M90" i="9"/>
  <c r="J74" i="9"/>
  <c r="L74" i="9"/>
  <c r="N74" i="9"/>
  <c r="G216" i="9"/>
  <c r="I58" i="9"/>
  <c r="K58" i="9"/>
  <c r="M58" i="9"/>
  <c r="I25" i="9"/>
  <c r="I26" i="9" s="1"/>
  <c r="K25" i="9"/>
  <c r="K26" i="9" s="1"/>
  <c r="M25" i="9"/>
  <c r="M26" i="9" s="1"/>
  <c r="N26" i="9"/>
  <c r="E74" i="9"/>
  <c r="G74" i="9"/>
  <c r="I74" i="9"/>
  <c r="I217" i="9"/>
  <c r="L212" i="9"/>
  <c r="E212" i="9"/>
  <c r="E218" i="9" s="1"/>
  <c r="G148" i="4"/>
  <c r="G208" i="4"/>
  <c r="G212" i="4" s="1"/>
  <c r="G213" i="8"/>
  <c r="N180" i="8"/>
  <c r="N186" i="8" s="1"/>
  <c r="I148" i="8"/>
  <c r="I154" i="8" s="1"/>
  <c r="G132" i="8"/>
  <c r="G138" i="8" s="1"/>
  <c r="L116" i="8"/>
  <c r="L122" i="8" s="1"/>
  <c r="G215" i="8"/>
  <c r="G68" i="8"/>
  <c r="G74" i="8" s="1"/>
  <c r="G148" i="8"/>
  <c r="G154" i="8" s="1"/>
  <c r="N196" i="8"/>
  <c r="N202" i="8" s="1"/>
  <c r="N212" i="8"/>
  <c r="M180" i="8"/>
  <c r="M186" i="8" s="1"/>
  <c r="J180" i="8"/>
  <c r="J186" i="8" s="1"/>
  <c r="K180" i="8"/>
  <c r="K186" i="8" s="1"/>
  <c r="I164" i="8"/>
  <c r="I170" i="8" s="1"/>
  <c r="J196" i="8"/>
  <c r="J202" i="8" s="1"/>
  <c r="K196" i="8"/>
  <c r="K202" i="8" s="1"/>
  <c r="L196" i="8"/>
  <c r="L202" i="8" s="1"/>
  <c r="M196" i="8"/>
  <c r="M202" i="8" s="1"/>
  <c r="G210" i="8"/>
  <c r="J208" i="8"/>
  <c r="M208" i="8"/>
  <c r="M212" i="8" s="1"/>
  <c r="K208" i="8"/>
  <c r="L208" i="8"/>
  <c r="N208" i="8"/>
  <c r="I208" i="8"/>
  <c r="G208" i="8"/>
  <c r="N132" i="9"/>
  <c r="N138" i="9" s="1"/>
  <c r="M212" i="9"/>
  <c r="I212" i="9"/>
  <c r="K212" i="9"/>
  <c r="J212" i="9"/>
  <c r="K208" i="9"/>
  <c r="G204" i="9"/>
  <c r="G208" i="9" s="1"/>
  <c r="G64" i="9"/>
  <c r="G96" i="9"/>
  <c r="G112" i="9"/>
  <c r="G128" i="9"/>
  <c r="G144" i="9"/>
  <c r="G192" i="9"/>
  <c r="G176" i="9"/>
  <c r="G160" i="9"/>
  <c r="G48" i="9"/>
  <c r="G19" i="11"/>
  <c r="G24" i="11" s="1"/>
  <c r="L24" i="11"/>
  <c r="G15" i="11"/>
  <c r="N24" i="11"/>
  <c r="M24" i="11"/>
  <c r="K24" i="11"/>
  <c r="I24" i="11"/>
  <c r="N218" i="7"/>
  <c r="M218" i="7"/>
  <c r="L218" i="7"/>
  <c r="K218" i="7"/>
  <c r="J218" i="7"/>
  <c r="I218" i="7"/>
  <c r="G218" i="7"/>
  <c r="E218" i="7"/>
  <c r="N217" i="7"/>
  <c r="M217" i="7"/>
  <c r="L217" i="7"/>
  <c r="K217" i="7"/>
  <c r="J217" i="7"/>
  <c r="I217" i="7"/>
  <c r="G217" i="7"/>
  <c r="N216" i="7"/>
  <c r="M216" i="7"/>
  <c r="L216" i="7"/>
  <c r="K216" i="7"/>
  <c r="J216" i="7"/>
  <c r="I216" i="7"/>
  <c r="G216" i="7"/>
  <c r="E216" i="7"/>
  <c r="N215" i="7"/>
  <c r="M215" i="7"/>
  <c r="L215" i="7"/>
  <c r="K215" i="7"/>
  <c r="J215" i="7"/>
  <c r="I215" i="7"/>
  <c r="G215" i="7"/>
  <c r="E215" i="7"/>
  <c r="N214" i="7"/>
  <c r="M214" i="7"/>
  <c r="L214" i="7"/>
  <c r="K214" i="7"/>
  <c r="J214" i="7"/>
  <c r="I214" i="7"/>
  <c r="G214" i="7"/>
  <c r="E214" i="7"/>
  <c r="N213" i="7"/>
  <c r="M213" i="7"/>
  <c r="L213" i="7"/>
  <c r="K213" i="7"/>
  <c r="J213" i="7"/>
  <c r="I213" i="7"/>
  <c r="G213" i="7"/>
  <c r="E213" i="7"/>
  <c r="N212" i="7"/>
  <c r="M212" i="7"/>
  <c r="L212" i="7"/>
  <c r="K212" i="7"/>
  <c r="J212" i="7"/>
  <c r="I212" i="7"/>
  <c r="G212" i="7"/>
  <c r="E212" i="7"/>
  <c r="N211" i="7"/>
  <c r="M211" i="7"/>
  <c r="L211" i="7"/>
  <c r="K211" i="7"/>
  <c r="J211" i="7"/>
  <c r="I211" i="7"/>
  <c r="G211" i="7"/>
  <c r="E211" i="7"/>
  <c r="N210" i="7"/>
  <c r="M210" i="7"/>
  <c r="L210" i="7"/>
  <c r="K210" i="7"/>
  <c r="J210" i="7"/>
  <c r="I210" i="7"/>
  <c r="G210" i="7"/>
  <c r="E210" i="7"/>
  <c r="N209" i="7"/>
  <c r="M209" i="7"/>
  <c r="L209" i="7"/>
  <c r="K209" i="7"/>
  <c r="J209" i="7"/>
  <c r="I209" i="7"/>
  <c r="G209" i="7"/>
  <c r="E209" i="7"/>
  <c r="N208" i="7"/>
  <c r="M208" i="7"/>
  <c r="L208" i="7"/>
  <c r="K208" i="7"/>
  <c r="J208" i="7"/>
  <c r="I208" i="7"/>
  <c r="G208" i="7"/>
  <c r="E208" i="7"/>
  <c r="N207" i="7"/>
  <c r="M207" i="7"/>
  <c r="L207" i="7"/>
  <c r="K207" i="7"/>
  <c r="J207" i="7"/>
  <c r="I207" i="7"/>
  <c r="G207" i="7"/>
  <c r="E207" i="7"/>
  <c r="N206" i="7"/>
  <c r="M206" i="7"/>
  <c r="L206" i="7"/>
  <c r="K206" i="7"/>
  <c r="J206" i="7"/>
  <c r="I206" i="7"/>
  <c r="G206" i="7"/>
  <c r="E206" i="7"/>
  <c r="N205" i="7"/>
  <c r="M205" i="7"/>
  <c r="L205" i="7"/>
  <c r="K205" i="7"/>
  <c r="J205" i="7"/>
  <c r="I205" i="7"/>
  <c r="G205" i="7"/>
  <c r="E205" i="7"/>
  <c r="N204" i="7"/>
  <c r="M204" i="7"/>
  <c r="L204" i="7"/>
  <c r="K204" i="7"/>
  <c r="J204" i="7"/>
  <c r="I204" i="7"/>
  <c r="G204" i="7"/>
  <c r="E204" i="7"/>
  <c r="L218" i="9" l="1"/>
  <c r="M218" i="9"/>
  <c r="J218" i="9"/>
  <c r="K218" i="9"/>
  <c r="G217" i="9"/>
  <c r="M218" i="8"/>
  <c r="N218" i="8"/>
  <c r="G216" i="8"/>
  <c r="G217" i="8" s="1"/>
  <c r="K217" i="8"/>
  <c r="N212" i="9"/>
  <c r="N218" i="9" s="1"/>
  <c r="I218" i="9"/>
  <c r="G213" i="4"/>
  <c r="G217" i="4" s="1"/>
  <c r="G218" i="4" s="1"/>
  <c r="G153" i="4"/>
  <c r="G154" i="4" s="1"/>
  <c r="G164" i="8"/>
  <c r="G170" i="8" s="1"/>
  <c r="L212" i="8"/>
  <c r="L218" i="8" s="1"/>
  <c r="K212" i="8"/>
  <c r="J212" i="8"/>
  <c r="J218" i="8" s="1"/>
  <c r="K218" i="8" l="1"/>
  <c r="G212" i="9"/>
  <c r="G218" i="9" s="1"/>
  <c r="I180" i="8"/>
  <c r="I186" i="8" s="1"/>
  <c r="G180" i="8"/>
  <c r="G186" i="8" s="1"/>
  <c r="I196" i="8" l="1"/>
  <c r="I202" i="8" s="1"/>
  <c r="G196" i="8"/>
  <c r="G202" i="8" s="1"/>
  <c r="I212" i="8" l="1"/>
  <c r="I218" i="8" s="1"/>
  <c r="G211" i="8"/>
  <c r="G212" i="8" s="1"/>
  <c r="G218" i="8" s="1"/>
</calcChain>
</file>

<file path=xl/sharedStrings.xml><?xml version="1.0" encoding="utf-8"?>
<sst xmlns="http://schemas.openxmlformats.org/spreadsheetml/2006/main" count="1831" uniqueCount="185">
  <si>
    <t>Statistik Stadt Bern</t>
  </si>
  <si>
    <t>Stadt Bern</t>
  </si>
  <si>
    <t>Einfamilienhäuser</t>
  </si>
  <si>
    <t>Mehrfamilienhäuser</t>
  </si>
  <si>
    <t>Wohn- und Geschäftshäuser</t>
  </si>
  <si>
    <t>andere Gebäude mit Wohnungen</t>
  </si>
  <si>
    <t>T 09.02.510i</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</si>
  <si>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</si>
  <si>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</si>
  <si>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</si>
  <si>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</si>
  <si>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</si>
  <si>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</si>
  <si>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</si>
  <si>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</si>
  <si>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</si>
  <si>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</si>
  <si>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</si>
  <si>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</si>
  <si>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</si>
  <si>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</si>
  <si>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</si>
  <si>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</si>
  <si>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</si>
  <si>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</si>
  <si>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</si>
  <si>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</si>
  <si>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</si>
  <si>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</si>
  <si>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</si>
  <si>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</si>
  <si>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</si>
  <si>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</si>
  <si>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</si>
  <si>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</si>
  <si>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</si>
  <si>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</si>
  <si>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</si>
  <si>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</si>
  <si>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</si>
  <si>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</si>
  <si>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</si>
  <si>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</si>
  <si>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</si>
  <si>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</si>
  <si>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</si>
  <si>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</si>
  <si>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</si>
  <si>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Bauvollendete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</si>
  <si>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</si>
  <si>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</si>
  <si>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</si>
  <si>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</si>
  <si>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</si>
  <si>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</si>
  <si>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</si>
  <si>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</si>
  <si>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</si>
  <si>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</si>
  <si>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</si>
  <si>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</si>
  <si>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</si>
  <si>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</si>
  <si>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</si>
  <si>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</si>
  <si>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</si>
  <si>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</si>
  <si>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</si>
  <si>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</si>
  <si>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</si>
  <si>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</si>
  <si>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</si>
  <si>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</si>
  <si>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</si>
  <si>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</si>
  <si>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</si>
  <si>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</si>
  <si>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</si>
  <si>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</si>
  <si>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Einzelpersonen (84)</t>
  </si>
  <si>
    <r>
      <rPr>
        <i/>
        <sz val="7"/>
        <color theme="1"/>
        <rFont val="Arial"/>
        <family val="2"/>
      </rPr>
      <t>2</t>
    </r>
    <r>
      <rPr>
        <sz val="7"/>
        <color theme="1"/>
        <rFont val="Arial"/>
        <family val="2"/>
      </rPr>
      <t xml:space="preserve">  Ersteller der Wohnungen: Gemeinde (47), Bund/Kanton (43), Baugenossenschaften (7), Pensionskassen (5), andere juristische Personen (71)</t>
    </r>
  </si>
  <si>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</si>
  <si>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</si>
  <si>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</si>
  <si>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</si>
  <si>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</si>
  <si>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t>darunter Umnutzungen</t>
  </si>
  <si>
    <r>
      <t>Umbauten und Umnutzungen</t>
    </r>
    <r>
      <rPr>
        <i/>
        <vertAlign val="superscript"/>
        <sz val="8"/>
        <color theme="1"/>
        <rFont val="Arial"/>
        <family val="2"/>
      </rPr>
      <t>1</t>
    </r>
  </si>
  <si>
    <t>Abgang durch Abbrüche</t>
  </si>
  <si>
    <r>
      <t>Total Zugang</t>
    </r>
    <r>
      <rPr>
        <i/>
        <vertAlign val="superscript"/>
        <sz val="8"/>
        <color theme="1"/>
        <rFont val="Arial"/>
        <family val="2"/>
      </rPr>
      <t>2</t>
    </r>
  </si>
  <si>
    <t>Zugang durch An-, Auf-,</t>
  </si>
  <si>
    <t>Wohn- und Geschäftshaus</t>
  </si>
  <si>
    <t>Zugang durch Neubauten</t>
  </si>
  <si>
    <t>Gebäude</t>
  </si>
  <si>
    <t>Bauvollendete Gebäude 2018</t>
  </si>
  <si>
    <t xml:space="preserve">       Einzelpersonen (136)</t>
  </si>
  <si>
    <t>Ersteller der Wohnungen: Gemeinde (108), Bund/Kanton (keine), Baugenossenschaften (145), Pensionskassen (2), andere juristische Personen (271)</t>
  </si>
  <si>
    <t xml:space="preserve">        «mit Wohnnutzung» zu «ohne Wohnnutzung» oder umgekehrt zur Folge haben.</t>
  </si>
  <si>
    <t>Die Anzahl Gebäude ist – im Gegensatz zu den Wohnungen – nur betroffen, wenn Umnutzungen eine Änderung der Gebäudeart von</t>
  </si>
  <si>
    <t>Reinzuwachs 2017</t>
  </si>
  <si>
    <t>…</t>
  </si>
  <si>
    <t>Umbauten und Umnutzungen</t>
  </si>
  <si>
    <t>und Wohnungsgrösse 2017</t>
  </si>
  <si>
    <t>Zuwachs bauvollendeter Gebäude mit Wohnungen nach Gebäudeart</t>
  </si>
  <si>
    <r>
      <rPr>
        <sz val="8"/>
        <color theme="0"/>
        <rFont val="Arial"/>
        <family val="2"/>
      </rPr>
      <t>Reinzuwachs</t>
    </r>
    <r>
      <rPr>
        <sz val="8"/>
        <rFont val="Arial"/>
        <family val="2"/>
      </rPr>
      <t xml:space="preserve"> 2016</t>
    </r>
  </si>
  <si>
    <r>
      <t>darunter Umnutzungen</t>
    </r>
    <r>
      <rPr>
        <i/>
        <vertAlign val="superscript"/>
        <sz val="8"/>
        <rFont val="Arial"/>
        <family val="2"/>
      </rPr>
      <t>1</t>
    </r>
  </si>
  <si>
    <r>
      <t>Total Zugang</t>
    </r>
    <r>
      <rPr>
        <i/>
        <vertAlign val="superscript"/>
        <sz val="8"/>
        <rFont val="Arial"/>
        <family val="2"/>
      </rPr>
      <t>2</t>
    </r>
  </si>
  <si>
    <t>Bitte beachten Sie bei der Interpretation der Daten, dass viele Lebensbereiche ab Frühjahr 2020 durch die Auswirkungen von Covid-19 betroffen sind.</t>
  </si>
  <si>
    <t>Datenquelle: Bauinspektorat der Stadt Bern (Datenstand: 29.6.2018)</t>
  </si>
  <si>
    <r>
      <t>An-, Auf-, Umbauten</t>
    </r>
    <r>
      <rPr>
        <b/>
        <i/>
        <vertAlign val="superscript"/>
        <sz val="8"/>
        <color theme="0" tint="-0.499984740745262"/>
        <rFont val="Arial"/>
        <family val="2"/>
      </rPr>
      <t>1</t>
    </r>
  </si>
  <si>
    <r>
      <t>Umnutzungen</t>
    </r>
    <r>
      <rPr>
        <b/>
        <i/>
        <vertAlign val="superscript"/>
        <sz val="8"/>
        <color theme="0" tint="-0.499984740745262"/>
        <rFont val="Arial"/>
        <family val="2"/>
      </rPr>
      <t>1</t>
    </r>
  </si>
  <si>
    <r>
      <t>Total An-, Auf-, Umbauten und Umnutzungen</t>
    </r>
    <r>
      <rPr>
        <b/>
        <i/>
        <vertAlign val="superscript"/>
        <sz val="8"/>
        <color theme="0" tint="-0.499984740745262"/>
        <rFont val="Arial"/>
        <family val="2"/>
      </rPr>
      <t>1</t>
    </r>
  </si>
  <si>
    <t>Datenquelle: Bauinspektorat der Stadt Bern (Datenstand: 10.1.2023)</t>
  </si>
  <si>
    <t>Gebäudeart und Wohnungsgrösse 2023</t>
  </si>
  <si>
    <t>Total 2023</t>
  </si>
  <si>
    <t>Jan 23</t>
  </si>
  <si>
    <t>Feb 23</t>
  </si>
  <si>
    <t>Mrz 23</t>
  </si>
  <si>
    <t>Apr 23</t>
  </si>
  <si>
    <t>Mai 23</t>
  </si>
  <si>
    <t>Jun 23</t>
  </si>
  <si>
    <t>Jul 23</t>
  </si>
  <si>
    <t>Aug 23</t>
  </si>
  <si>
    <t>Sep 23</t>
  </si>
  <si>
    <t>Okt 23</t>
  </si>
  <si>
    <t>Nov 23</t>
  </si>
  <si>
    <t>Dez 23</t>
  </si>
  <si>
    <t>Wohnungen nach Anzahl Zimmer</t>
  </si>
  <si>
    <t>Ge-
bäude mit Woh-nungen</t>
  </si>
  <si>
    <t>nungen</t>
  </si>
  <si>
    <t>mit Woh-</t>
  </si>
  <si>
    <r>
      <t>An-, Auf-, Umbauten</t>
    </r>
    <r>
      <rPr>
        <b/>
        <i/>
        <vertAlign val="superscript"/>
        <sz val="8"/>
        <rFont val="Arial"/>
        <family val="2"/>
      </rPr>
      <t>1</t>
    </r>
  </si>
  <si>
    <r>
      <t>Umnutzungen</t>
    </r>
    <r>
      <rPr>
        <b/>
        <i/>
        <vertAlign val="superscript"/>
        <sz val="8"/>
        <rFont val="Arial"/>
        <family val="2"/>
      </rPr>
      <t>1</t>
    </r>
  </si>
  <si>
    <r>
      <t>Total An-, Auf-, Umbauten und Umnutzungen</t>
    </r>
    <r>
      <rPr>
        <b/>
        <i/>
        <vertAlign val="superscript"/>
        <sz val="8"/>
        <rFont val="Arial"/>
        <family val="2"/>
      </rPr>
      <t>1</t>
    </r>
  </si>
  <si>
    <t>Total 2024</t>
  </si>
  <si>
    <t>Dez 24</t>
  </si>
  <si>
    <t>Nov 24</t>
  </si>
  <si>
    <t>Okt 24</t>
  </si>
  <si>
    <t>Sep 24</t>
  </si>
  <si>
    <t>Aug 24</t>
  </si>
  <si>
    <t>Jul 24</t>
  </si>
  <si>
    <t>Jun 24</t>
  </si>
  <si>
    <t>Mai 24</t>
  </si>
  <si>
    <t>Apr 24</t>
  </si>
  <si>
    <t>Mrz 24</t>
  </si>
  <si>
    <t>Feb 24</t>
  </si>
  <si>
    <t>Jan 24</t>
  </si>
  <si>
    <t>Gebäudeart und Wohnungsgrösse 2024</t>
  </si>
  <si>
    <t>T 09.1.i010a</t>
  </si>
  <si>
    <t>Gebäudeart und Wohnungsgrösse 2025</t>
  </si>
  <si>
    <t>Jan 25</t>
  </si>
  <si>
    <t>Feb 25</t>
  </si>
  <si>
    <t>Mrz 25</t>
  </si>
  <si>
    <t>Apr 25</t>
  </si>
  <si>
    <t>Mai 25</t>
  </si>
  <si>
    <t>Jun 25</t>
  </si>
  <si>
    <t>Jul 25</t>
  </si>
  <si>
    <t>Aug 25</t>
  </si>
  <si>
    <t>Sep 25</t>
  </si>
  <si>
    <t>Okt 25</t>
  </si>
  <si>
    <t>Nov 25</t>
  </si>
  <si>
    <t>Dez 25</t>
  </si>
  <si>
    <t>Total 2025</t>
  </si>
  <si>
    <t>Datenquelle: Bauinspektorat der Stadt Bern (Datenstand: 16.1.2026)</t>
  </si>
  <si>
    <t>Gebäudeart und Wohnungsgrösse 2026</t>
  </si>
  <si>
    <t>Jan 26</t>
  </si>
  <si>
    <t>Feb 26</t>
  </si>
  <si>
    <t>Mrz 26</t>
  </si>
  <si>
    <t>Apr 26</t>
  </si>
  <si>
    <t>Mai 26</t>
  </si>
  <si>
    <t>Jun 26</t>
  </si>
  <si>
    <t>Jul 26</t>
  </si>
  <si>
    <t>Aug 26</t>
  </si>
  <si>
    <t>Sep 26</t>
  </si>
  <si>
    <t>Okt 26</t>
  </si>
  <si>
    <t>Nov 26</t>
  </si>
  <si>
    <t>Dez 26</t>
  </si>
  <si>
    <t>Total 2026</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</si>
  <si>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</si>
  <si>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</si>
  <si>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</si>
  <si>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r>
      <t>An-, Auf-, Umbauten</t>
    </r>
    <r>
      <rPr>
        <b/>
        <i/>
        <vertAlign val="superscript"/>
        <sz val="8"/>
        <color theme="0" tint="-0.249977111117893"/>
        <rFont val="Arial"/>
        <family val="2"/>
      </rPr>
      <t>1</t>
    </r>
  </si>
  <si>
    <r>
      <t>Umnutzungen</t>
    </r>
    <r>
      <rPr>
        <b/>
        <i/>
        <vertAlign val="superscript"/>
        <sz val="8"/>
        <color theme="0" tint="-0.249977111117893"/>
        <rFont val="Arial"/>
        <family val="2"/>
      </rPr>
      <t>1</t>
    </r>
  </si>
  <si>
    <r>
      <t>Total An-, Auf-, Umbauten und Umnutzungen</t>
    </r>
    <r>
      <rPr>
        <b/>
        <i/>
        <vertAlign val="superscript"/>
        <sz val="8"/>
        <color theme="0" tint="-0.249977111117893"/>
        <rFont val="Arial"/>
        <family val="2"/>
      </rPr>
      <t>1</t>
    </r>
  </si>
  <si>
    <t>Datenquelle: Bauinspektorat der Stadt Bern (Datenstand: 27.2.2026)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</si>
</sst>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4"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sz val="12"/>
      <color theme="1"/>
      <name val="Arial"/>
      <family val="2"/>
    </font>
    <font>
      <b/>
      <sz val="12"/>
      <name val="Arial"/>
      <family val="2"/>
    </font>
    <font>
      <b/>
      <sz val="12"/>
      <color indexed="10"/>
      <name val="Arial"/>
      <family val="2"/>
    </font>
    <font>
      <sz val="6"/>
      <color rgb="FFFF0000"/>
      <name val="Arial"/>
      <family val="2"/>
    </font>
    <font>
      <b/>
      <i/>
      <vertAlign val="superscript"/>
      <sz val="8"/>
      <color theme="0" tint="-0.499984740745262"/>
      <name val="Arial"/>
      <family val="2"/>
    </font>
    <font>
      <b/>
      <i/>
      <vertAlign val="superscript"/>
      <sz val="8"/>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
      <b/>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21">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1" fillId="0" borderId="2" xfId="0" quotePrefix="1"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0" fontId="1" fillId="0" borderId="2" xfId="0" quotePrefix="1" applyFont="1" applyBorder="1" applyAlignment="1">
      <alignment horizontal="right" vertical="top" wrapText="1"/>
    </xf>
    <xf numFmtId="17" fontId="8" fillId="0" borderId="1" xfId="0" quotePrefix="1" applyNumberFormat="1" applyFont="1" applyBorder="1" applyAlignment="1">
      <alignment horizontal="left"/>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164" fontId="11" fillId="0" borderId="1" xfId="0" applyNumberFormat="1" applyFont="1" applyBorder="1"/>
    <xf numFmtId="164" fontId="11" fillId="3" borderId="1" xfId="0" applyNumberFormat="1" applyFont="1" applyFill="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 fillId="0" borderId="0" xfId="0" applyFont="1" applyAlignment="1">
      <alignment vertical="top"/>
    </xf>
    <xf numFmtId="0" fontId="13" fillId="0" borderId="0" xfId="0" applyFont="1" applyAlignment="1">
      <alignment vertical="top"/>
    </xf>
    <xf numFmtId="0" fontId="13" fillId="0" borderId="0" xfId="0" applyFont="1"/>
    <xf numFmtId="0" fontId="13" fillId="0" borderId="0" xfId="0" applyFont="1" applyAlignment="1">
      <alignment vertical="center"/>
    </xf>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0" xfId="0" applyFont="1" applyAlignment="1">
      <alignment horizontal="right" vertical="center"/>
    </xf>
    <xf numFmtId="0" fontId="1" fillId="0" borderId="1" xfId="0" applyFont="1" applyBorder="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3" borderId="0" xfId="4" applyNumberFormat="1" applyFont="1" applyFill="1" applyAlignment="1">
      <alignment horizontal="right"/>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3" borderId="0" xfId="4" applyNumberFormat="1" applyFont="1" applyFill="1" applyAlignment="1">
      <alignment horizontal="right" vertical="center"/>
    </xf>
    <xf numFmtId="165" fontId="7" fillId="0" borderId="3" xfId="4" applyNumberFormat="1" applyFont="1" applyBorder="1" applyAlignment="1">
      <alignment horizontal="right" vertical="center"/>
    </xf>
    <xf numFmtId="165" fontId="7" fillId="3" borderId="3" xfId="4" applyNumberFormat="1" applyFont="1" applyFill="1" applyBorder="1" applyAlignment="1">
      <alignment horizontal="right" vertical="center"/>
    </xf>
    <xf numFmtId="165" fontId="7" fillId="0" borderId="2" xfId="4" applyNumberFormat="1" applyFont="1" applyBorder="1" applyAlignment="1">
      <alignment horizontal="right" vertical="center"/>
    </xf>
    <xf numFmtId="165" fontId="7" fillId="3" borderId="2" xfId="4" applyNumberFormat="1" applyFont="1" applyFill="1" applyBorder="1" applyAlignment="1">
      <alignment horizontal="right" vertical="center"/>
    </xf>
    <xf numFmtId="165" fontId="7" fillId="0" borderId="0" xfId="4" applyNumberFormat="1" applyFont="1" applyAlignment="1">
      <alignment vertical="center"/>
    </xf>
    <xf numFmtId="165" fontId="7" fillId="3" borderId="0" xfId="4" applyNumberFormat="1" applyFont="1" applyFill="1" applyAlignment="1">
      <alignment vertical="center"/>
    </xf>
    <xf numFmtId="0" fontId="19" fillId="0" borderId="0" xfId="4" applyFont="1"/>
    <xf numFmtId="0" fontId="7" fillId="0" borderId="1" xfId="4" applyFont="1" applyBorder="1"/>
    <xf numFmtId="165" fontId="7" fillId="3" borderId="2" xfId="4" applyNumberFormat="1" applyFont="1" applyFill="1" applyBorder="1" applyAlignment="1">
      <alignment vertical="center"/>
    </xf>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0" borderId="0" xfId="4" applyFont="1" applyAlignment="1">
      <alignment horizontal="left" vertical="center"/>
    </xf>
    <xf numFmtId="0" fontId="23" fillId="0" borderId="0" xfId="4" applyFont="1" applyAlignment="1">
      <alignment horizontal="lef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 fillId="0" borderId="0" xfId="0" applyFont="1" applyAlignment="1">
      <alignment vertical="center"/>
    </xf>
    <xf numFmtId="0" fontId="24" fillId="0" borderId="0" xfId="0" applyFont="1" applyAlignment="1">
      <alignment vertical="center"/>
    </xf>
    <xf numFmtId="0" fontId="3" fillId="0" borderId="0" xfId="0" applyFont="1" applyAlignment="1">
      <alignment vertical="center"/>
    </xf>
    <xf numFmtId="0" fontId="25" fillId="0" borderId="0" xfId="4" applyFont="1"/>
    <xf numFmtId="0" fontId="19" fillId="0" borderId="0" xfId="4" applyFont="1" applyAlignment="1">
      <alignment horizontal="right"/>
    </xf>
    <xf numFmtId="0" fontId="26" fillId="0" borderId="0" xfId="4" applyFont="1"/>
    <xf numFmtId="0" fontId="27" fillId="0" borderId="4" xfId="0" applyFont="1" applyBorder="1" applyAlignment="1">
      <alignment horizontal="left" vertical="top"/>
    </xf>
    <xf numFmtId="0" fontId="1" fillId="0" borderId="0" xfId="0" quotePrefix="1" applyFont="1" applyAlignment="1">
      <alignment horizontal="right" vertical="top" wrapText="1"/>
    </xf>
    <xf numFmtId="167" fontId="8" fillId="3" borderId="3" xfId="0" applyNumberFormat="1" applyFont="1" applyFill="1" applyBorder="1"/>
    <xf numFmtId="17" fontId="30" fillId="0" borderId="1" xfId="0" quotePrefix="1" applyNumberFormat="1" applyFont="1" applyBorder="1" applyAlignment="1">
      <alignment horizontal="left"/>
    </xf>
    <xf numFmtId="164" fontId="31" fillId="0" borderId="1" xfId="0" applyNumberFormat="1" applyFont="1" applyBorder="1"/>
    <xf numFmtId="0" fontId="31" fillId="0" borderId="1" xfId="0" applyFont="1" applyBorder="1" applyAlignment="1">
      <alignment horizontal="left"/>
    </xf>
    <xf numFmtId="164" fontId="31" fillId="3" borderId="1" xfId="0" applyNumberFormat="1" applyFont="1" applyFill="1" applyBorder="1"/>
    <xf numFmtId="0" fontId="31" fillId="0" borderId="0" xfId="0" applyFont="1"/>
    <xf numFmtId="164" fontId="31" fillId="0" borderId="0" xfId="0" applyNumberFormat="1" applyFont="1"/>
    <xf numFmtId="164" fontId="31" fillId="3" borderId="0" xfId="0" applyNumberFormat="1" applyFont="1" applyFill="1"/>
    <xf numFmtId="0" fontId="31" fillId="0" borderId="2" xfId="0" applyFont="1" applyBorder="1" applyAlignment="1">
      <alignment horizontal="left"/>
    </xf>
    <xf numFmtId="164" fontId="31" fillId="0" borderId="2" xfId="0" applyNumberFormat="1" applyFont="1" applyBorder="1"/>
    <xf numFmtId="164" fontId="31" fillId="3" borderId="3" xfId="0" applyNumberFormat="1" applyFont="1" applyFill="1" applyBorder="1"/>
    <xf numFmtId="164" fontId="31" fillId="0" borderId="3" xfId="0" applyNumberFormat="1" applyFont="1" applyBorder="1"/>
    <xf numFmtId="164" fontId="30" fillId="0" borderId="2" xfId="0" applyNumberFormat="1" applyFont="1" applyBorder="1"/>
    <xf numFmtId="164" fontId="30" fillId="3" borderId="3" xfId="0" applyNumberFormat="1" applyFont="1" applyFill="1" applyBorder="1"/>
    <xf numFmtId="164" fontId="30" fillId="0" borderId="3" xfId="0" applyNumberFormat="1" applyFont="1" applyBorder="1"/>
    <xf numFmtId="0" fontId="30" fillId="0" borderId="2" xfId="0" applyFont="1" applyBorder="1" applyAlignment="1">
      <alignment horizontal="left"/>
    </xf>
    <xf numFmtId="164" fontId="30"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096A86FE-88D8-482F-A042-4EC004E1103C}"/>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2624B5B1-1A50-429F-AAA2-59C593915D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89A59E1A-027E-4DF4-90F6-A1C43CFC9D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DCC7B0D7-FA2B-44AC-963E-AB1EC5F907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E79C9E-BAD1-4CFB-90D8-2B7566775E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EC669F9-8386-4AEA-AFCF-4AC98779152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1BFA90B-6E5C-4DF7-A2DF-3940789EF24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9E4453A-724C-4A40-9810-B57FE63C2F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D2F00343-AB63-4435-A3DA-FCAD2BAA074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33C3-69F0-46D2-B07D-017B6E4E287A}">
  <dimension ref="A1:N221"/>
  <sheetViews>
    <sheetView showGridLines="0" tabSelected="1"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164</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4</v>
      </c>
      <c r="H13" s="18"/>
      <c r="I13" s="18">
        <v>0</v>
      </c>
      <c r="J13" s="18">
        <v>0</v>
      </c>
      <c r="K13" s="18">
        <v>4</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4</v>
      </c>
      <c r="H16" s="24"/>
      <c r="I16" s="24">
        <f t="shared" ref="I16:N16" si="1">SUM(I12:I15)</f>
        <v>0</v>
      </c>
      <c r="J16" s="24">
        <f t="shared" si="1"/>
        <v>0</v>
      </c>
      <c r="K16" s="24">
        <f t="shared" si="1"/>
        <v>4</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v>
      </c>
      <c r="H17" s="18"/>
      <c r="I17" s="18">
        <v>0</v>
      </c>
      <c r="J17" s="18">
        <v>0</v>
      </c>
      <c r="K17" s="18">
        <v>0</v>
      </c>
      <c r="L17" s="18">
        <v>0</v>
      </c>
      <c r="M17" s="18">
        <v>1</v>
      </c>
      <c r="N17" s="18">
        <v>0</v>
      </c>
    </row>
    <row r="18" spans="1:14" s="19" customFormat="1" ht="11.25" customHeight="1" x14ac:dyDescent="0.2">
      <c r="C18" s="18"/>
      <c r="D18" s="18" t="s">
        <v>28</v>
      </c>
      <c r="E18" s="27">
        <v>0</v>
      </c>
      <c r="F18" s="18"/>
      <c r="G18" s="27">
        <f t="shared" si="2"/>
        <v>1</v>
      </c>
      <c r="H18" s="18"/>
      <c r="I18" s="18">
        <v>0</v>
      </c>
      <c r="J18" s="18">
        <v>0</v>
      </c>
      <c r="K18" s="18">
        <v>0</v>
      </c>
      <c r="L18" s="18">
        <v>0</v>
      </c>
      <c r="M18" s="18">
        <v>1</v>
      </c>
      <c r="N18" s="18">
        <v>0</v>
      </c>
    </row>
    <row r="19" spans="1:14" s="19" customFormat="1" ht="11.25" customHeight="1" x14ac:dyDescent="0.2">
      <c r="C19" s="16" t="s">
        <v>27</v>
      </c>
      <c r="D19" s="16"/>
      <c r="E19" s="28">
        <f>SUM(E17:E18)</f>
        <v>0</v>
      </c>
      <c r="F19" s="24"/>
      <c r="G19" s="28">
        <f>SUM(I19:N19)</f>
        <v>2</v>
      </c>
      <c r="H19" s="24"/>
      <c r="I19" s="24">
        <f t="shared" ref="I19:N19" si="3">SUM(I17:I18)</f>
        <v>0</v>
      </c>
      <c r="J19" s="24">
        <f t="shared" si="3"/>
        <v>0</v>
      </c>
      <c r="K19" s="24">
        <f t="shared" si="3"/>
        <v>0</v>
      </c>
      <c r="L19" s="24">
        <f t="shared" si="3"/>
        <v>0</v>
      </c>
      <c r="M19" s="24">
        <f t="shared" si="3"/>
        <v>2</v>
      </c>
      <c r="N19" s="24">
        <f t="shared" si="3"/>
        <v>0</v>
      </c>
    </row>
    <row r="20" spans="1:14" s="19" customFormat="1" ht="15.95" customHeight="1" x14ac:dyDescent="0.2">
      <c r="B20" s="30" t="s">
        <v>7</v>
      </c>
      <c r="C20" s="30"/>
      <c r="D20" s="30"/>
      <c r="E20" s="32">
        <f>E19+E16</f>
        <v>1</v>
      </c>
      <c r="F20" s="33"/>
      <c r="G20" s="32">
        <f>G19+G16</f>
        <v>6</v>
      </c>
      <c r="H20" s="33"/>
      <c r="I20" s="33">
        <f t="shared" ref="I20:N20" si="4">I19+I16</f>
        <v>0</v>
      </c>
      <c r="J20" s="33">
        <f t="shared" si="4"/>
        <v>0</v>
      </c>
      <c r="K20" s="33">
        <f t="shared" si="4"/>
        <v>4</v>
      </c>
      <c r="L20" s="33">
        <f t="shared" si="4"/>
        <v>0</v>
      </c>
      <c r="M20" s="33">
        <f t="shared" si="4"/>
        <v>2</v>
      </c>
      <c r="N20" s="33">
        <f t="shared" si="4"/>
        <v>0</v>
      </c>
    </row>
    <row r="21" spans="1:14" s="19" customFormat="1" ht="15.95" customHeight="1" x14ac:dyDescent="0.2">
      <c r="B21" s="18"/>
      <c r="C21" s="16" t="s">
        <v>12</v>
      </c>
      <c r="D21" s="16"/>
      <c r="E21" s="28">
        <v>4</v>
      </c>
      <c r="F21" s="24"/>
      <c r="G21" s="28">
        <f t="shared" ref="G21:G23" si="5">SUM(I21:N21)</f>
        <v>58</v>
      </c>
      <c r="H21" s="24"/>
      <c r="I21" s="24">
        <v>42</v>
      </c>
      <c r="J21" s="24">
        <v>9</v>
      </c>
      <c r="K21" s="24">
        <v>4</v>
      </c>
      <c r="L21" s="24">
        <v>2</v>
      </c>
      <c r="M21" s="24">
        <v>1</v>
      </c>
      <c r="N21" s="24">
        <v>0</v>
      </c>
    </row>
    <row r="22" spans="1:14" s="19" customFormat="1" ht="15.95" customHeight="1" x14ac:dyDescent="0.2">
      <c r="C22" s="18"/>
      <c r="D22" s="18" t="s">
        <v>29</v>
      </c>
      <c r="E22" s="27">
        <v>0</v>
      </c>
      <c r="F22" s="18"/>
      <c r="G22" s="27">
        <f t="shared" si="5"/>
        <v>0</v>
      </c>
      <c r="H22" s="18"/>
      <c r="I22" s="18">
        <v>0</v>
      </c>
      <c r="J22" s="18">
        <v>0</v>
      </c>
      <c r="K22" s="18">
        <v>0</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1</v>
      </c>
      <c r="L23" s="18">
        <v>0</v>
      </c>
      <c r="M23" s="18">
        <v>0</v>
      </c>
      <c r="N23" s="18">
        <v>0</v>
      </c>
    </row>
    <row r="24" spans="1:14" s="19" customFormat="1" ht="11.25" customHeight="1" x14ac:dyDescent="0.2">
      <c r="C24" s="16" t="s">
        <v>27</v>
      </c>
      <c r="D24" s="16"/>
      <c r="E24" s="28">
        <f>SUM(E22:E23)</f>
        <v>0</v>
      </c>
      <c r="F24" s="24"/>
      <c r="G24" s="28">
        <f>SUM(I24:N24)</f>
        <v>1</v>
      </c>
      <c r="H24" s="24"/>
      <c r="I24" s="24">
        <f t="shared" ref="I24:N24" si="6">SUM(I22:I23)</f>
        <v>0</v>
      </c>
      <c r="J24" s="24">
        <f t="shared" si="6"/>
        <v>0</v>
      </c>
      <c r="K24" s="24">
        <f t="shared" si="6"/>
        <v>1</v>
      </c>
      <c r="L24" s="24">
        <f t="shared" si="6"/>
        <v>0</v>
      </c>
      <c r="M24" s="24">
        <f t="shared" si="6"/>
        <v>0</v>
      </c>
      <c r="N24" s="24">
        <f t="shared" si="6"/>
        <v>0</v>
      </c>
    </row>
    <row r="25" spans="1:14" s="19" customFormat="1" ht="15.95" customHeight="1" x14ac:dyDescent="0.2">
      <c r="A25" s="18"/>
      <c r="B25" s="30" t="s">
        <v>8</v>
      </c>
      <c r="C25" s="29"/>
      <c r="D25" s="29"/>
      <c r="E25" s="32">
        <f>E24+E21</f>
        <v>4</v>
      </c>
      <c r="F25" s="33"/>
      <c r="G25" s="32">
        <f>G24+G21</f>
        <v>59</v>
      </c>
      <c r="H25" s="33"/>
      <c r="I25" s="33">
        <f t="shared" ref="I25:N25" si="7">I24+I21</f>
        <v>42</v>
      </c>
      <c r="J25" s="33">
        <f t="shared" si="7"/>
        <v>9</v>
      </c>
      <c r="K25" s="33">
        <f t="shared" si="7"/>
        <v>5</v>
      </c>
      <c r="L25" s="33">
        <f t="shared" si="7"/>
        <v>2</v>
      </c>
      <c r="M25" s="33">
        <f t="shared" si="7"/>
        <v>1</v>
      </c>
      <c r="N25" s="33">
        <f t="shared" si="7"/>
        <v>0</v>
      </c>
    </row>
    <row r="26" spans="1:14" s="19" customFormat="1" ht="15.95" customHeight="1" x14ac:dyDescent="0.2">
      <c r="A26" s="16"/>
      <c r="B26" s="30" t="s">
        <v>13</v>
      </c>
      <c r="C26" s="29"/>
      <c r="D26" s="29"/>
      <c r="E26" s="31">
        <f>E20-E25</f>
        <v>-3</v>
      </c>
      <c r="F26" s="30"/>
      <c r="G26" s="31">
        <f>G20-G25</f>
        <v>-53</v>
      </c>
      <c r="H26" s="30"/>
      <c r="I26" s="30">
        <f t="shared" ref="I26:N26" si="8">I20-I25</f>
        <v>-42</v>
      </c>
      <c r="J26" s="30">
        <f t="shared" si="8"/>
        <v>-9</v>
      </c>
      <c r="K26" s="30">
        <f t="shared" si="8"/>
        <v>-1</v>
      </c>
      <c r="L26" s="30">
        <f t="shared" si="8"/>
        <v>-2</v>
      </c>
      <c r="M26" s="30">
        <f t="shared" si="8"/>
        <v>1</v>
      </c>
      <c r="N26" s="30">
        <f t="shared" si="8"/>
        <v>0</v>
      </c>
    </row>
    <row r="27" spans="1:14" s="36" customFormat="1" ht="11.25" customHeight="1" x14ac:dyDescent="0.2">
      <c r="A27" s="21" t="s">
        <v>166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9">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9"/>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9"/>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9"/>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0">SUM(I28:I31)</f>
        <v>0</v>
      </c>
      <c r="J32" s="24">
        <f t="shared" si="10"/>
        <v>0</v>
      </c>
      <c r="K32" s="24">
        <f t="shared" si="10"/>
        <v>0</v>
      </c>
      <c r="L32" s="24">
        <f t="shared" si="10"/>
        <v>0</v>
      </c>
      <c r="M32" s="24">
        <f t="shared" si="10"/>
        <v>0</v>
      </c>
      <c r="N32" s="24">
        <f t="shared" si="10"/>
        <v>0</v>
      </c>
    </row>
    <row r="33" spans="1:14" s="36" customFormat="1" ht="15.95" customHeight="1" x14ac:dyDescent="0.2">
      <c r="A33" s="19"/>
      <c r="B33" s="19"/>
      <c r="C33" s="18"/>
      <c r="D33" s="18" t="s">
        <v>29</v>
      </c>
      <c r="E33" s="27">
        <v>0</v>
      </c>
      <c r="F33" s="18"/>
      <c r="G33" s="27">
        <f t="shared" ref="G33:G34" si="11">SUM(I33:N33)</f>
        <v>2</v>
      </c>
      <c r="H33" s="18"/>
      <c r="I33" s="18">
        <v>0</v>
      </c>
      <c r="J33" s="18">
        <v>0</v>
      </c>
      <c r="K33" s="18">
        <v>0</v>
      </c>
      <c r="L33" s="18">
        <v>1</v>
      </c>
      <c r="M33" s="18">
        <v>1</v>
      </c>
      <c r="N33" s="18">
        <v>0</v>
      </c>
    </row>
    <row r="34" spans="1:14" s="36" customFormat="1" ht="11.25" customHeight="1" x14ac:dyDescent="0.2">
      <c r="A34" s="19"/>
      <c r="B34" s="19"/>
      <c r="C34" s="18"/>
      <c r="D34" s="18" t="s">
        <v>28</v>
      </c>
      <c r="E34" s="27">
        <v>2</v>
      </c>
      <c r="F34" s="18"/>
      <c r="G34" s="27">
        <f t="shared" si="11"/>
        <v>14</v>
      </c>
      <c r="H34" s="18"/>
      <c r="I34" s="18">
        <v>5</v>
      </c>
      <c r="J34" s="18">
        <v>5</v>
      </c>
      <c r="K34" s="18">
        <v>3</v>
      </c>
      <c r="L34" s="18">
        <v>0</v>
      </c>
      <c r="M34" s="18">
        <v>0</v>
      </c>
      <c r="N34" s="18">
        <v>1</v>
      </c>
    </row>
    <row r="35" spans="1:14" s="36" customFormat="1" ht="11.25" customHeight="1" x14ac:dyDescent="0.2">
      <c r="A35" s="19"/>
      <c r="B35" s="19"/>
      <c r="C35" s="16" t="s">
        <v>27</v>
      </c>
      <c r="D35" s="16"/>
      <c r="E35" s="28">
        <f>SUM(E33:E34)</f>
        <v>2</v>
      </c>
      <c r="F35" s="24"/>
      <c r="G35" s="28">
        <f>SUM(I35:N35)</f>
        <v>16</v>
      </c>
      <c r="H35" s="24"/>
      <c r="I35" s="24">
        <f t="shared" ref="I35:N35" si="12">SUM(I33:I34)</f>
        <v>5</v>
      </c>
      <c r="J35" s="24">
        <f t="shared" si="12"/>
        <v>5</v>
      </c>
      <c r="K35" s="24">
        <f t="shared" si="12"/>
        <v>3</v>
      </c>
      <c r="L35" s="24">
        <f t="shared" si="12"/>
        <v>1</v>
      </c>
      <c r="M35" s="24">
        <f t="shared" si="12"/>
        <v>1</v>
      </c>
      <c r="N35" s="24">
        <f t="shared" si="12"/>
        <v>1</v>
      </c>
    </row>
    <row r="36" spans="1:14" s="36" customFormat="1" ht="15.95" customHeight="1" x14ac:dyDescent="0.2">
      <c r="A36" s="19"/>
      <c r="B36" s="30" t="s">
        <v>7</v>
      </c>
      <c r="C36" s="30"/>
      <c r="D36" s="30"/>
      <c r="E36" s="32">
        <f>E35+E32</f>
        <v>2</v>
      </c>
      <c r="F36" s="33"/>
      <c r="G36" s="32">
        <f>G35+G32</f>
        <v>16</v>
      </c>
      <c r="H36" s="33"/>
      <c r="I36" s="33">
        <f t="shared" ref="I36:N36" si="13">I35+I32</f>
        <v>5</v>
      </c>
      <c r="J36" s="33">
        <f t="shared" si="13"/>
        <v>5</v>
      </c>
      <c r="K36" s="33">
        <f t="shared" si="13"/>
        <v>3</v>
      </c>
      <c r="L36" s="33">
        <f t="shared" si="13"/>
        <v>1</v>
      </c>
      <c r="M36" s="33">
        <f t="shared" si="13"/>
        <v>1</v>
      </c>
      <c r="N36" s="33">
        <f t="shared" si="13"/>
        <v>1</v>
      </c>
    </row>
    <row r="37" spans="1:14" s="36" customFormat="1" ht="15.95" customHeight="1" x14ac:dyDescent="0.2">
      <c r="A37" s="19"/>
      <c r="B37" s="18"/>
      <c r="C37" s="16" t="s">
        <v>12</v>
      </c>
      <c r="D37" s="16"/>
      <c r="E37" s="28">
        <v>1</v>
      </c>
      <c r="F37" s="24"/>
      <c r="G37" s="28">
        <f t="shared" ref="G37:G39" si="14">SUM(I37:N37)</f>
        <v>1</v>
      </c>
      <c r="H37" s="24"/>
      <c r="I37" s="24">
        <v>0</v>
      </c>
      <c r="J37" s="24">
        <v>0</v>
      </c>
      <c r="K37" s="24">
        <v>0</v>
      </c>
      <c r="L37" s="24">
        <v>0</v>
      </c>
      <c r="M37" s="24">
        <v>1</v>
      </c>
      <c r="N37" s="24">
        <v>0</v>
      </c>
    </row>
    <row r="38" spans="1:14" s="36" customFormat="1" ht="15.95" customHeight="1" x14ac:dyDescent="0.2">
      <c r="A38" s="19"/>
      <c r="B38" s="19"/>
      <c r="C38" s="18"/>
      <c r="D38" s="18" t="s">
        <v>29</v>
      </c>
      <c r="E38" s="27">
        <v>0</v>
      </c>
      <c r="F38" s="18"/>
      <c r="G38" s="27">
        <f t="shared" si="14"/>
        <v>3</v>
      </c>
      <c r="H38" s="18"/>
      <c r="I38" s="18">
        <v>0</v>
      </c>
      <c r="J38" s="18">
        <v>1</v>
      </c>
      <c r="K38" s="18">
        <v>0</v>
      </c>
      <c r="L38" s="18">
        <v>2</v>
      </c>
      <c r="M38" s="18">
        <v>0</v>
      </c>
      <c r="N38" s="18">
        <v>0</v>
      </c>
    </row>
    <row r="39" spans="1:14" s="36" customFormat="1" ht="11.25" customHeight="1" x14ac:dyDescent="0.2">
      <c r="A39" s="19"/>
      <c r="B39" s="19"/>
      <c r="C39" s="18"/>
      <c r="D39" s="18" t="s">
        <v>28</v>
      </c>
      <c r="E39" s="27">
        <v>0</v>
      </c>
      <c r="F39" s="18"/>
      <c r="G39" s="27">
        <f t="shared" si="14"/>
        <v>15</v>
      </c>
      <c r="H39" s="18"/>
      <c r="I39" s="18">
        <v>2</v>
      </c>
      <c r="J39" s="18">
        <v>5</v>
      </c>
      <c r="K39" s="18">
        <v>2</v>
      </c>
      <c r="L39" s="18">
        <v>5</v>
      </c>
      <c r="M39" s="18">
        <v>1</v>
      </c>
      <c r="N39" s="18">
        <v>0</v>
      </c>
    </row>
    <row r="40" spans="1:14" s="36" customFormat="1" ht="11.25" customHeight="1" x14ac:dyDescent="0.2">
      <c r="A40" s="19"/>
      <c r="B40" s="19"/>
      <c r="C40" s="16" t="s">
        <v>27</v>
      </c>
      <c r="D40" s="16"/>
      <c r="E40" s="28">
        <f>SUM(E38:E39)</f>
        <v>0</v>
      </c>
      <c r="F40" s="24"/>
      <c r="G40" s="28">
        <f>SUM(I40:N40)</f>
        <v>18</v>
      </c>
      <c r="H40" s="24"/>
      <c r="I40" s="24">
        <f t="shared" ref="I40:N40" si="15">SUM(I38:I39)</f>
        <v>2</v>
      </c>
      <c r="J40" s="24">
        <f t="shared" si="15"/>
        <v>6</v>
      </c>
      <c r="K40" s="24">
        <f t="shared" si="15"/>
        <v>2</v>
      </c>
      <c r="L40" s="24">
        <f t="shared" si="15"/>
        <v>7</v>
      </c>
      <c r="M40" s="24">
        <f t="shared" si="15"/>
        <v>1</v>
      </c>
      <c r="N40" s="24">
        <f t="shared" si="15"/>
        <v>0</v>
      </c>
    </row>
    <row r="41" spans="1:14" s="36" customFormat="1" ht="15.95" customHeight="1" x14ac:dyDescent="0.2">
      <c r="A41" s="18"/>
      <c r="B41" s="30" t="s">
        <v>8</v>
      </c>
      <c r="C41" s="29"/>
      <c r="D41" s="29"/>
      <c r="E41" s="32">
        <f>E40+E37</f>
        <v>1</v>
      </c>
      <c r="F41" s="33"/>
      <c r="G41" s="32">
        <f>G40+G37</f>
        <v>19</v>
      </c>
      <c r="H41" s="33"/>
      <c r="I41" s="33">
        <f t="shared" ref="I41:N41" si="16">I40+I37</f>
        <v>2</v>
      </c>
      <c r="J41" s="33">
        <f t="shared" si="16"/>
        <v>6</v>
      </c>
      <c r="K41" s="33">
        <f t="shared" si="16"/>
        <v>2</v>
      </c>
      <c r="L41" s="33">
        <f t="shared" si="16"/>
        <v>7</v>
      </c>
      <c r="M41" s="33">
        <f t="shared" si="16"/>
        <v>2</v>
      </c>
      <c r="N41" s="33">
        <f t="shared" si="16"/>
        <v>0</v>
      </c>
    </row>
    <row r="42" spans="1:14" s="36" customFormat="1" ht="15.95" customHeight="1" x14ac:dyDescent="0.2">
      <c r="A42" s="16"/>
      <c r="B42" s="30" t="s">
        <v>13</v>
      </c>
      <c r="C42" s="29"/>
      <c r="D42" s="29"/>
      <c r="E42" s="31">
        <f>E36-E41</f>
        <v>1</v>
      </c>
      <c r="F42" s="30"/>
      <c r="G42" s="31">
        <f>G36-G41</f>
        <v>-3</v>
      </c>
      <c r="H42" s="30"/>
      <c r="I42" s="30">
        <f t="shared" ref="I42:N42" si="17">I36-I41</f>
        <v>3</v>
      </c>
      <c r="J42" s="30">
        <f t="shared" si="17"/>
        <v>-1</v>
      </c>
      <c r="K42" s="30">
        <f t="shared" si="17"/>
        <v>1</v>
      </c>
      <c r="L42" s="30">
        <f t="shared" si="17"/>
        <v>-6</v>
      </c>
      <c r="M42" s="30">
        <f t="shared" si="17"/>
        <v>-1</v>
      </c>
      <c r="N42" s="30">
        <f t="shared" si="17"/>
        <v>1</v>
      </c>
    </row>
    <row r="43" spans="1:14" s="36" customFormat="1" ht="11.25" customHeight="1" x14ac:dyDescent="0.2">
      <c r="A43" s="98" t="s">
        <v>167</v>
      </c>
      <c r="B43" s="99"/>
      <c r="C43" s="100"/>
      <c r="D43" s="100"/>
      <c r="E43" s="101"/>
      <c r="F43" s="99"/>
      <c r="G43" s="101"/>
      <c r="H43" s="99"/>
      <c r="I43" s="99"/>
      <c r="J43" s="99"/>
      <c r="K43" s="99"/>
      <c r="L43" s="99"/>
      <c r="M43" s="99"/>
      <c r="N43" s="99"/>
    </row>
    <row r="44" spans="1:14" s="36" customFormat="1" ht="11.25" customHeight="1" x14ac:dyDescent="0.2">
      <c r="A44" s="102"/>
      <c r="B44" s="102"/>
      <c r="C44" s="103"/>
      <c r="D44" s="103" t="s">
        <v>2</v>
      </c>
      <c r="E44" s="104">
        <v>0</v>
      </c>
      <c r="F44" s="103"/>
      <c r="G44" s="104">
        <f t="shared" ref="G44:G47" si="18">SUM(I44:N44)</f>
        <v>0</v>
      </c>
      <c r="H44" s="103"/>
      <c r="I44" s="103">
        <v>0</v>
      </c>
      <c r="J44" s="103">
        <v>0</v>
      </c>
      <c r="K44" s="103">
        <v>0</v>
      </c>
      <c r="L44" s="103">
        <v>0</v>
      </c>
      <c r="M44" s="103">
        <v>0</v>
      </c>
      <c r="N44" s="103">
        <v>0</v>
      </c>
    </row>
    <row r="45" spans="1:14" s="36" customFormat="1" ht="11.25" customHeight="1" x14ac:dyDescent="0.2">
      <c r="A45" s="102"/>
      <c r="B45" s="102"/>
      <c r="C45" s="103"/>
      <c r="D45" s="103" t="s">
        <v>3</v>
      </c>
      <c r="E45" s="104">
        <v>0</v>
      </c>
      <c r="F45" s="103"/>
      <c r="G45" s="104">
        <f t="shared" si="18"/>
        <v>0</v>
      </c>
      <c r="H45" s="103"/>
      <c r="I45" s="103">
        <v>0</v>
      </c>
      <c r="J45" s="103">
        <v>0</v>
      </c>
      <c r="K45" s="103">
        <v>0</v>
      </c>
      <c r="L45" s="103">
        <v>0</v>
      </c>
      <c r="M45" s="103">
        <v>0</v>
      </c>
      <c r="N45" s="103">
        <v>0</v>
      </c>
    </row>
    <row r="46" spans="1:14" s="36" customFormat="1" ht="11.25" customHeight="1" x14ac:dyDescent="0.2">
      <c r="A46" s="102"/>
      <c r="B46" s="102"/>
      <c r="C46" s="103"/>
      <c r="D46" s="103" t="s">
        <v>4</v>
      </c>
      <c r="E46" s="104">
        <v>0</v>
      </c>
      <c r="F46" s="103"/>
      <c r="G46" s="104">
        <f t="shared" si="18"/>
        <v>0</v>
      </c>
      <c r="H46" s="103"/>
      <c r="I46" s="103">
        <v>0</v>
      </c>
      <c r="J46" s="103">
        <v>0</v>
      </c>
      <c r="K46" s="103">
        <v>0</v>
      </c>
      <c r="L46" s="103">
        <v>0</v>
      </c>
      <c r="M46" s="103">
        <v>0</v>
      </c>
      <c r="N46" s="103">
        <v>0</v>
      </c>
    </row>
    <row r="47" spans="1:14" s="36" customFormat="1" ht="11.25" customHeight="1" x14ac:dyDescent="0.2">
      <c r="A47" s="102"/>
      <c r="B47" s="102"/>
      <c r="C47" s="103"/>
      <c r="D47" s="103" t="s">
        <v>5</v>
      </c>
      <c r="E47" s="104">
        <v>0</v>
      </c>
      <c r="F47" s="103"/>
      <c r="G47" s="104">
        <f t="shared" si="18"/>
        <v>0</v>
      </c>
      <c r="H47" s="103"/>
      <c r="I47" s="103">
        <v>0</v>
      </c>
      <c r="J47" s="103">
        <v>0</v>
      </c>
      <c r="K47" s="103">
        <v>0</v>
      </c>
      <c r="L47" s="103">
        <v>0</v>
      </c>
      <c r="M47" s="103">
        <v>0</v>
      </c>
      <c r="N47" s="103">
        <v>0</v>
      </c>
    </row>
    <row r="48" spans="1:14" s="36" customFormat="1" ht="11.25" customHeight="1" x14ac:dyDescent="0.2">
      <c r="A48" s="102"/>
      <c r="B48" s="102"/>
      <c r="C48" s="105" t="s">
        <v>11</v>
      </c>
      <c r="D48" s="106"/>
      <c r="E48" s="107">
        <f>SUM(E44:E47)</f>
        <v>0</v>
      </c>
      <c r="F48" s="108"/>
      <c r="G48" s="107">
        <f>SUM(G44:G47)</f>
        <v>0</v>
      </c>
      <c r="H48" s="108"/>
      <c r="I48" s="108">
        <f t="shared" ref="I48:N48" si="19">SUM(I44:I47)</f>
        <v>0</v>
      </c>
      <c r="J48" s="108">
        <f t="shared" si="19"/>
        <v>0</v>
      </c>
      <c r="K48" s="108">
        <f t="shared" si="19"/>
        <v>0</v>
      </c>
      <c r="L48" s="108">
        <f t="shared" si="19"/>
        <v>0</v>
      </c>
      <c r="M48" s="108">
        <f t="shared" si="19"/>
        <v>0</v>
      </c>
      <c r="N48" s="108">
        <f t="shared" si="19"/>
        <v>0</v>
      </c>
    </row>
    <row r="49" spans="1:14" s="36" customFormat="1" ht="15.95" customHeight="1" x14ac:dyDescent="0.2">
      <c r="A49" s="102"/>
      <c r="B49" s="102"/>
      <c r="C49" s="103"/>
      <c r="D49" s="103" t="s">
        <v>178</v>
      </c>
      <c r="E49" s="104">
        <v>0</v>
      </c>
      <c r="F49" s="103"/>
      <c r="G49" s="104">
        <f t="shared" ref="G49:G50" si="20">SUM(I49:N49)</f>
        <v>0</v>
      </c>
      <c r="H49" s="103"/>
      <c r="I49" s="103">
        <v>0</v>
      </c>
      <c r="J49" s="103">
        <v>0</v>
      </c>
      <c r="K49" s="103">
        <v>0</v>
      </c>
      <c r="L49" s="103">
        <v>0</v>
      </c>
      <c r="M49" s="103">
        <v>0</v>
      </c>
      <c r="N49" s="103">
        <v>0</v>
      </c>
    </row>
    <row r="50" spans="1:14" s="36" customFormat="1" ht="11.25" customHeight="1" x14ac:dyDescent="0.2">
      <c r="A50" s="102"/>
      <c r="B50" s="102"/>
      <c r="C50" s="103"/>
      <c r="D50" s="103" t="s">
        <v>179</v>
      </c>
      <c r="E50" s="104">
        <v>0</v>
      </c>
      <c r="F50" s="103"/>
      <c r="G50" s="104">
        <f t="shared" si="20"/>
        <v>0</v>
      </c>
      <c r="H50" s="103"/>
      <c r="I50" s="103">
        <v>0</v>
      </c>
      <c r="J50" s="103">
        <v>0</v>
      </c>
      <c r="K50" s="103">
        <v>0</v>
      </c>
      <c r="L50" s="103">
        <v>0</v>
      </c>
      <c r="M50" s="103">
        <v>0</v>
      </c>
      <c r="N50" s="103">
        <v>0</v>
      </c>
    </row>
    <row r="51" spans="1:14" s="36" customFormat="1" ht="11.25" customHeight="1" x14ac:dyDescent="0.2">
      <c r="A51" s="102"/>
      <c r="B51" s="102"/>
      <c r="C51" s="106" t="s">
        <v>180</v>
      </c>
      <c r="D51" s="106"/>
      <c r="E51" s="107">
        <f>SUM(E49:E50)</f>
        <v>0</v>
      </c>
      <c r="F51" s="108"/>
      <c r="G51" s="107">
        <f>SUM(I51:N51)</f>
        <v>0</v>
      </c>
      <c r="H51" s="108"/>
      <c r="I51" s="108">
        <f t="shared" ref="I51:N51" si="21">SUM(I49:I50)</f>
        <v>0</v>
      </c>
      <c r="J51" s="108">
        <f t="shared" si="21"/>
        <v>0</v>
      </c>
      <c r="K51" s="108">
        <f t="shared" si="21"/>
        <v>0</v>
      </c>
      <c r="L51" s="108">
        <f t="shared" si="21"/>
        <v>0</v>
      </c>
      <c r="M51" s="108">
        <f t="shared" si="21"/>
        <v>0</v>
      </c>
      <c r="N51" s="108">
        <f t="shared" si="21"/>
        <v>0</v>
      </c>
    </row>
    <row r="52" spans="1:14" s="36" customFormat="1" ht="15.95" customHeight="1" x14ac:dyDescent="0.2">
      <c r="A52" s="102"/>
      <c r="B52" s="109" t="s">
        <v>7</v>
      </c>
      <c r="C52" s="109"/>
      <c r="D52" s="109"/>
      <c r="E52" s="110">
        <f>E51+E48</f>
        <v>0</v>
      </c>
      <c r="F52" s="111"/>
      <c r="G52" s="110">
        <f>G51+G48</f>
        <v>0</v>
      </c>
      <c r="H52" s="111"/>
      <c r="I52" s="111">
        <f t="shared" ref="I52:N52" si="22">I51+I48</f>
        <v>0</v>
      </c>
      <c r="J52" s="111">
        <f t="shared" si="22"/>
        <v>0</v>
      </c>
      <c r="K52" s="111">
        <f t="shared" si="22"/>
        <v>0</v>
      </c>
      <c r="L52" s="111">
        <f t="shared" si="22"/>
        <v>0</v>
      </c>
      <c r="M52" s="111">
        <f t="shared" si="22"/>
        <v>0</v>
      </c>
      <c r="N52" s="111">
        <f t="shared" si="22"/>
        <v>0</v>
      </c>
    </row>
    <row r="53" spans="1:14" s="36" customFormat="1" ht="15.95" customHeight="1" x14ac:dyDescent="0.2">
      <c r="A53" s="102"/>
      <c r="B53" s="103"/>
      <c r="C53" s="106" t="s">
        <v>12</v>
      </c>
      <c r="D53" s="106"/>
      <c r="E53" s="107">
        <v>0</v>
      </c>
      <c r="F53" s="108"/>
      <c r="G53" s="107">
        <f t="shared" ref="G53:G55" si="23">SUM(I53:N53)</f>
        <v>0</v>
      </c>
      <c r="H53" s="108"/>
      <c r="I53" s="108">
        <v>0</v>
      </c>
      <c r="J53" s="108">
        <v>0</v>
      </c>
      <c r="K53" s="108">
        <v>0</v>
      </c>
      <c r="L53" s="108">
        <v>0</v>
      </c>
      <c r="M53" s="108">
        <v>0</v>
      </c>
      <c r="N53" s="108">
        <v>0</v>
      </c>
    </row>
    <row r="54" spans="1:14" s="36" customFormat="1" ht="15.95" customHeight="1" x14ac:dyDescent="0.2">
      <c r="A54" s="102"/>
      <c r="B54" s="102"/>
      <c r="C54" s="103"/>
      <c r="D54" s="103" t="s">
        <v>178</v>
      </c>
      <c r="E54" s="104">
        <v>0</v>
      </c>
      <c r="F54" s="103"/>
      <c r="G54" s="104">
        <f t="shared" si="23"/>
        <v>0</v>
      </c>
      <c r="H54" s="103"/>
      <c r="I54" s="103">
        <v>0</v>
      </c>
      <c r="J54" s="103">
        <v>0</v>
      </c>
      <c r="K54" s="103">
        <v>0</v>
      </c>
      <c r="L54" s="103">
        <v>0</v>
      </c>
      <c r="M54" s="103">
        <v>0</v>
      </c>
      <c r="N54" s="103">
        <v>0</v>
      </c>
    </row>
    <row r="55" spans="1:14" s="36" customFormat="1" ht="11.25" customHeight="1" x14ac:dyDescent="0.2">
      <c r="A55" s="102"/>
      <c r="B55" s="102"/>
      <c r="C55" s="103"/>
      <c r="D55" s="103" t="s">
        <v>179</v>
      </c>
      <c r="E55" s="104">
        <v>0</v>
      </c>
      <c r="F55" s="103"/>
      <c r="G55" s="104">
        <f t="shared" si="23"/>
        <v>0</v>
      </c>
      <c r="H55" s="103"/>
      <c r="I55" s="103">
        <v>0</v>
      </c>
      <c r="J55" s="103">
        <v>0</v>
      </c>
      <c r="K55" s="103">
        <v>0</v>
      </c>
      <c r="L55" s="103">
        <v>0</v>
      </c>
      <c r="M55" s="103">
        <v>0</v>
      </c>
      <c r="N55" s="103">
        <v>0</v>
      </c>
    </row>
    <row r="56" spans="1:14" s="36" customFormat="1" ht="11.25" customHeight="1" x14ac:dyDescent="0.2">
      <c r="A56" s="102"/>
      <c r="B56" s="102"/>
      <c r="C56" s="106" t="s">
        <v>180</v>
      </c>
      <c r="D56" s="106"/>
      <c r="E56" s="107">
        <f>SUM(E54:E55)</f>
        <v>0</v>
      </c>
      <c r="F56" s="108"/>
      <c r="G56" s="107">
        <f>SUM(I56:N56)</f>
        <v>0</v>
      </c>
      <c r="H56" s="108"/>
      <c r="I56" s="108">
        <f t="shared" ref="I56:N56" si="24">SUM(I54:I55)</f>
        <v>0</v>
      </c>
      <c r="J56" s="108">
        <f t="shared" si="24"/>
        <v>0</v>
      </c>
      <c r="K56" s="108">
        <f t="shared" si="24"/>
        <v>0</v>
      </c>
      <c r="L56" s="108">
        <f t="shared" si="24"/>
        <v>0</v>
      </c>
      <c r="M56" s="108">
        <f t="shared" si="24"/>
        <v>0</v>
      </c>
      <c r="N56" s="108">
        <f t="shared" si="24"/>
        <v>0</v>
      </c>
    </row>
    <row r="57" spans="1:14" s="36" customFormat="1" ht="15.95" customHeight="1" x14ac:dyDescent="0.2">
      <c r="A57" s="103"/>
      <c r="B57" s="109" t="s">
        <v>8</v>
      </c>
      <c r="C57" s="112"/>
      <c r="D57" s="112"/>
      <c r="E57" s="110">
        <f>E56+E53</f>
        <v>0</v>
      </c>
      <c r="F57" s="111"/>
      <c r="G57" s="110">
        <f>G56+G53</f>
        <v>0</v>
      </c>
      <c r="H57" s="111"/>
      <c r="I57" s="111">
        <f t="shared" ref="I57:N57" si="25">I56+I53</f>
        <v>0</v>
      </c>
      <c r="J57" s="111">
        <f t="shared" si="25"/>
        <v>0</v>
      </c>
      <c r="K57" s="111">
        <f t="shared" si="25"/>
        <v>0</v>
      </c>
      <c r="L57" s="111">
        <f t="shared" si="25"/>
        <v>0</v>
      </c>
      <c r="M57" s="111">
        <f t="shared" si="25"/>
        <v>0</v>
      </c>
      <c r="N57" s="111">
        <f t="shared" si="25"/>
        <v>0</v>
      </c>
    </row>
    <row r="58" spans="1:14" s="36" customFormat="1" ht="15.95" customHeight="1" x14ac:dyDescent="0.2">
      <c r="A58" s="106"/>
      <c r="B58" s="109" t="s">
        <v>13</v>
      </c>
      <c r="C58" s="112"/>
      <c r="D58" s="112"/>
      <c r="E58" s="113">
        <f>E52-E57</f>
        <v>0</v>
      </c>
      <c r="F58" s="109"/>
      <c r="G58" s="113">
        <f>G52-G57</f>
        <v>0</v>
      </c>
      <c r="H58" s="109"/>
      <c r="I58" s="109">
        <f t="shared" ref="I58:N58" si="26">I52-I57</f>
        <v>0</v>
      </c>
      <c r="J58" s="109">
        <f t="shared" si="26"/>
        <v>0</v>
      </c>
      <c r="K58" s="109">
        <f t="shared" si="26"/>
        <v>0</v>
      </c>
      <c r="L58" s="109">
        <f t="shared" si="26"/>
        <v>0</v>
      </c>
      <c r="M58" s="109">
        <f t="shared" si="26"/>
        <v>0</v>
      </c>
      <c r="N58" s="109">
        <f t="shared" si="26"/>
        <v>0</v>
      </c>
    </row>
    <row r="59" spans="1:14" s="36" customFormat="1" ht="11.25" customHeight="1" x14ac:dyDescent="0.2">
      <c r="A59" s="98" t="s">
        <v>168</v>
      </c>
      <c r="B59" s="99"/>
      <c r="C59" s="100"/>
      <c r="D59" s="100"/>
      <c r="E59" s="101"/>
      <c r="F59" s="99"/>
      <c r="G59" s="101"/>
      <c r="H59" s="99"/>
      <c r="I59" s="99"/>
      <c r="J59" s="99"/>
      <c r="K59" s="99"/>
      <c r="L59" s="99"/>
      <c r="M59" s="99"/>
      <c r="N59" s="99"/>
    </row>
    <row r="60" spans="1:14" s="36" customFormat="1" ht="11.25" customHeight="1" x14ac:dyDescent="0.2">
      <c r="A60" s="102"/>
      <c r="B60" s="102"/>
      <c r="C60" s="103"/>
      <c r="D60" s="103" t="s">
        <v>2</v>
      </c>
      <c r="E60" s="104">
        <v>0</v>
      </c>
      <c r="F60" s="103"/>
      <c r="G60" s="104">
        <f t="shared" ref="G60:G63" si="27">SUM(I60:N60)</f>
        <v>0</v>
      </c>
      <c r="H60" s="103"/>
      <c r="I60" s="103">
        <v>0</v>
      </c>
      <c r="J60" s="103">
        <v>0</v>
      </c>
      <c r="K60" s="103">
        <v>0</v>
      </c>
      <c r="L60" s="103">
        <v>0</v>
      </c>
      <c r="M60" s="103">
        <v>0</v>
      </c>
      <c r="N60" s="103">
        <v>0</v>
      </c>
    </row>
    <row r="61" spans="1:14" s="36" customFormat="1" ht="11.25" customHeight="1" x14ac:dyDescent="0.2">
      <c r="A61" s="102"/>
      <c r="B61" s="102"/>
      <c r="C61" s="103"/>
      <c r="D61" s="103" t="s">
        <v>3</v>
      </c>
      <c r="E61" s="104">
        <v>0</v>
      </c>
      <c r="F61" s="103"/>
      <c r="G61" s="104">
        <f t="shared" si="27"/>
        <v>0</v>
      </c>
      <c r="H61" s="103"/>
      <c r="I61" s="103">
        <v>0</v>
      </c>
      <c r="J61" s="103">
        <v>0</v>
      </c>
      <c r="K61" s="103">
        <v>0</v>
      </c>
      <c r="L61" s="103">
        <v>0</v>
      </c>
      <c r="M61" s="103">
        <v>0</v>
      </c>
      <c r="N61" s="103">
        <v>0</v>
      </c>
    </row>
    <row r="62" spans="1:14" s="36" customFormat="1" ht="11.25" customHeight="1" x14ac:dyDescent="0.2">
      <c r="A62" s="102"/>
      <c r="B62" s="102"/>
      <c r="C62" s="103"/>
      <c r="D62" s="103" t="s">
        <v>4</v>
      </c>
      <c r="E62" s="104">
        <v>0</v>
      </c>
      <c r="F62" s="103"/>
      <c r="G62" s="104">
        <f t="shared" si="27"/>
        <v>0</v>
      </c>
      <c r="H62" s="103"/>
      <c r="I62" s="103">
        <v>0</v>
      </c>
      <c r="J62" s="103">
        <v>0</v>
      </c>
      <c r="K62" s="103">
        <v>0</v>
      </c>
      <c r="L62" s="103">
        <v>0</v>
      </c>
      <c r="M62" s="103">
        <v>0</v>
      </c>
      <c r="N62" s="103">
        <v>0</v>
      </c>
    </row>
    <row r="63" spans="1:14" s="36" customFormat="1" ht="11.25" customHeight="1" x14ac:dyDescent="0.2">
      <c r="A63" s="102"/>
      <c r="B63" s="102"/>
      <c r="C63" s="103"/>
      <c r="D63" s="103" t="s">
        <v>5</v>
      </c>
      <c r="E63" s="104">
        <v>0</v>
      </c>
      <c r="F63" s="103"/>
      <c r="G63" s="104">
        <f t="shared" si="27"/>
        <v>0</v>
      </c>
      <c r="H63" s="103"/>
      <c r="I63" s="103">
        <v>0</v>
      </c>
      <c r="J63" s="103">
        <v>0</v>
      </c>
      <c r="K63" s="103">
        <v>0</v>
      </c>
      <c r="L63" s="103">
        <v>0</v>
      </c>
      <c r="M63" s="103">
        <v>0</v>
      </c>
      <c r="N63" s="103">
        <v>0</v>
      </c>
    </row>
    <row r="64" spans="1:14" s="36" customFormat="1" ht="11.25" customHeight="1" x14ac:dyDescent="0.2">
      <c r="A64" s="102"/>
      <c r="B64" s="102"/>
      <c r="C64" s="105" t="s">
        <v>11</v>
      </c>
      <c r="D64" s="106"/>
      <c r="E64" s="107">
        <f>SUM(E60:E63)</f>
        <v>0</v>
      </c>
      <c r="F64" s="108"/>
      <c r="G64" s="107">
        <f>SUM(G60:G63)</f>
        <v>0</v>
      </c>
      <c r="H64" s="108"/>
      <c r="I64" s="108">
        <f t="shared" ref="I64:N64" si="28">SUM(I60:I63)</f>
        <v>0</v>
      </c>
      <c r="J64" s="108">
        <f t="shared" si="28"/>
        <v>0</v>
      </c>
      <c r="K64" s="108">
        <f t="shared" si="28"/>
        <v>0</v>
      </c>
      <c r="L64" s="108">
        <f t="shared" si="28"/>
        <v>0</v>
      </c>
      <c r="M64" s="108">
        <f t="shared" si="28"/>
        <v>0</v>
      </c>
      <c r="N64" s="108">
        <f t="shared" si="28"/>
        <v>0</v>
      </c>
    </row>
    <row r="65" spans="1:14" s="36" customFormat="1" ht="15.95" customHeight="1" x14ac:dyDescent="0.2">
      <c r="A65" s="102"/>
      <c r="B65" s="102"/>
      <c r="C65" s="103"/>
      <c r="D65" s="103" t="s">
        <v>178</v>
      </c>
      <c r="E65" s="104">
        <v>0</v>
      </c>
      <c r="F65" s="103"/>
      <c r="G65" s="104">
        <f t="shared" ref="G65:G66" si="29">SUM(I65:N65)</f>
        <v>0</v>
      </c>
      <c r="H65" s="103"/>
      <c r="I65" s="103">
        <v>0</v>
      </c>
      <c r="J65" s="103">
        <v>0</v>
      </c>
      <c r="K65" s="103">
        <v>0</v>
      </c>
      <c r="L65" s="103">
        <v>0</v>
      </c>
      <c r="M65" s="103">
        <v>0</v>
      </c>
      <c r="N65" s="103">
        <v>0</v>
      </c>
    </row>
    <row r="66" spans="1:14" s="36" customFormat="1" ht="11.25" customHeight="1" x14ac:dyDescent="0.2">
      <c r="A66" s="102"/>
      <c r="B66" s="102"/>
      <c r="C66" s="103"/>
      <c r="D66" s="103" t="s">
        <v>179</v>
      </c>
      <c r="E66" s="104">
        <v>0</v>
      </c>
      <c r="F66" s="103"/>
      <c r="G66" s="104">
        <f t="shared" si="29"/>
        <v>0</v>
      </c>
      <c r="H66" s="103"/>
      <c r="I66" s="103">
        <v>0</v>
      </c>
      <c r="J66" s="103">
        <v>0</v>
      </c>
      <c r="K66" s="103">
        <v>0</v>
      </c>
      <c r="L66" s="103">
        <v>0</v>
      </c>
      <c r="M66" s="103">
        <v>0</v>
      </c>
      <c r="N66" s="103">
        <v>0</v>
      </c>
    </row>
    <row r="67" spans="1:14" s="36" customFormat="1" ht="11.25" customHeight="1" x14ac:dyDescent="0.2">
      <c r="A67" s="102"/>
      <c r="B67" s="102"/>
      <c r="C67" s="106" t="s">
        <v>180</v>
      </c>
      <c r="D67" s="106"/>
      <c r="E67" s="107">
        <f>SUM(E65:E66)</f>
        <v>0</v>
      </c>
      <c r="F67" s="108"/>
      <c r="G67" s="107">
        <f>SUM(I67:N67)</f>
        <v>0</v>
      </c>
      <c r="H67" s="108"/>
      <c r="I67" s="108">
        <f t="shared" ref="I67:N67" si="30">SUM(I65:I66)</f>
        <v>0</v>
      </c>
      <c r="J67" s="108">
        <f t="shared" si="30"/>
        <v>0</v>
      </c>
      <c r="K67" s="108">
        <f t="shared" si="30"/>
        <v>0</v>
      </c>
      <c r="L67" s="108">
        <f t="shared" si="30"/>
        <v>0</v>
      </c>
      <c r="M67" s="108">
        <f t="shared" si="30"/>
        <v>0</v>
      </c>
      <c r="N67" s="108">
        <f t="shared" si="30"/>
        <v>0</v>
      </c>
    </row>
    <row r="68" spans="1:14" s="36" customFormat="1" ht="15.95" customHeight="1" x14ac:dyDescent="0.2">
      <c r="A68" s="102"/>
      <c r="B68" s="109" t="s">
        <v>7</v>
      </c>
      <c r="C68" s="109"/>
      <c r="D68" s="109"/>
      <c r="E68" s="110">
        <f>E67+E64</f>
        <v>0</v>
      </c>
      <c r="F68" s="111"/>
      <c r="G68" s="110">
        <f>G67+G64</f>
        <v>0</v>
      </c>
      <c r="H68" s="111"/>
      <c r="I68" s="111">
        <f t="shared" ref="I68:N68" si="31">I67+I64</f>
        <v>0</v>
      </c>
      <c r="J68" s="111">
        <f t="shared" si="31"/>
        <v>0</v>
      </c>
      <c r="K68" s="111">
        <f t="shared" si="31"/>
        <v>0</v>
      </c>
      <c r="L68" s="111">
        <f t="shared" si="31"/>
        <v>0</v>
      </c>
      <c r="M68" s="111">
        <f t="shared" si="31"/>
        <v>0</v>
      </c>
      <c r="N68" s="111">
        <f t="shared" si="31"/>
        <v>0</v>
      </c>
    </row>
    <row r="69" spans="1:14" s="36" customFormat="1" ht="15.95" customHeight="1" x14ac:dyDescent="0.2">
      <c r="A69" s="102"/>
      <c r="B69" s="103"/>
      <c r="C69" s="106" t="s">
        <v>12</v>
      </c>
      <c r="D69" s="106"/>
      <c r="E69" s="107">
        <v>0</v>
      </c>
      <c r="F69" s="108"/>
      <c r="G69" s="107">
        <f t="shared" ref="G69:G71" si="32">SUM(I69:N69)</f>
        <v>0</v>
      </c>
      <c r="H69" s="108"/>
      <c r="I69" s="108">
        <v>0</v>
      </c>
      <c r="J69" s="108">
        <v>0</v>
      </c>
      <c r="K69" s="108">
        <v>0</v>
      </c>
      <c r="L69" s="108">
        <v>0</v>
      </c>
      <c r="M69" s="108">
        <v>0</v>
      </c>
      <c r="N69" s="108">
        <v>0</v>
      </c>
    </row>
    <row r="70" spans="1:14" s="36" customFormat="1" ht="15.95" customHeight="1" x14ac:dyDescent="0.2">
      <c r="A70" s="102"/>
      <c r="B70" s="102"/>
      <c r="C70" s="103"/>
      <c r="D70" s="103" t="s">
        <v>178</v>
      </c>
      <c r="E70" s="104">
        <v>0</v>
      </c>
      <c r="F70" s="103"/>
      <c r="G70" s="104">
        <f t="shared" si="32"/>
        <v>0</v>
      </c>
      <c r="H70" s="103"/>
      <c r="I70" s="103">
        <v>0</v>
      </c>
      <c r="J70" s="103">
        <v>0</v>
      </c>
      <c r="K70" s="103">
        <v>0</v>
      </c>
      <c r="L70" s="103">
        <v>0</v>
      </c>
      <c r="M70" s="103">
        <v>0</v>
      </c>
      <c r="N70" s="103">
        <v>0</v>
      </c>
    </row>
    <row r="71" spans="1:14" s="36" customFormat="1" ht="11.25" customHeight="1" x14ac:dyDescent="0.2">
      <c r="A71" s="102"/>
      <c r="B71" s="102"/>
      <c r="C71" s="103"/>
      <c r="D71" s="103" t="s">
        <v>179</v>
      </c>
      <c r="E71" s="104">
        <v>0</v>
      </c>
      <c r="F71" s="103"/>
      <c r="G71" s="104">
        <f t="shared" si="32"/>
        <v>0</v>
      </c>
      <c r="H71" s="103"/>
      <c r="I71" s="103">
        <v>0</v>
      </c>
      <c r="J71" s="103">
        <v>0</v>
      </c>
      <c r="K71" s="103">
        <v>0</v>
      </c>
      <c r="L71" s="103">
        <v>0</v>
      </c>
      <c r="M71" s="103">
        <v>0</v>
      </c>
      <c r="N71" s="103">
        <v>0</v>
      </c>
    </row>
    <row r="72" spans="1:14" s="36" customFormat="1" ht="11.25" customHeight="1" x14ac:dyDescent="0.2">
      <c r="A72" s="102"/>
      <c r="B72" s="102"/>
      <c r="C72" s="106" t="s">
        <v>180</v>
      </c>
      <c r="D72" s="106"/>
      <c r="E72" s="107">
        <f>SUM(E70:E71)</f>
        <v>0</v>
      </c>
      <c r="F72" s="108"/>
      <c r="G72" s="107">
        <f>SUM(I72:N72)</f>
        <v>0</v>
      </c>
      <c r="H72" s="108"/>
      <c r="I72" s="108">
        <f t="shared" ref="I72:N72" si="33">SUM(I70:I71)</f>
        <v>0</v>
      </c>
      <c r="J72" s="108">
        <f t="shared" si="33"/>
        <v>0</v>
      </c>
      <c r="K72" s="108">
        <f t="shared" si="33"/>
        <v>0</v>
      </c>
      <c r="L72" s="108">
        <f t="shared" si="33"/>
        <v>0</v>
      </c>
      <c r="M72" s="108">
        <f t="shared" si="33"/>
        <v>0</v>
      </c>
      <c r="N72" s="108">
        <f t="shared" si="33"/>
        <v>0</v>
      </c>
    </row>
    <row r="73" spans="1:14" s="36" customFormat="1" ht="15.95" customHeight="1" x14ac:dyDescent="0.2">
      <c r="A73" s="103"/>
      <c r="B73" s="109" t="s">
        <v>8</v>
      </c>
      <c r="C73" s="112"/>
      <c r="D73" s="112"/>
      <c r="E73" s="110">
        <f>E72+E69</f>
        <v>0</v>
      </c>
      <c r="F73" s="111"/>
      <c r="G73" s="110">
        <f>G72+G69</f>
        <v>0</v>
      </c>
      <c r="H73" s="111"/>
      <c r="I73" s="111">
        <f t="shared" ref="I73:N73" si="34">I72+I69</f>
        <v>0</v>
      </c>
      <c r="J73" s="111">
        <f t="shared" si="34"/>
        <v>0</v>
      </c>
      <c r="K73" s="111">
        <f t="shared" si="34"/>
        <v>0</v>
      </c>
      <c r="L73" s="111">
        <f t="shared" si="34"/>
        <v>0</v>
      </c>
      <c r="M73" s="111">
        <f t="shared" si="34"/>
        <v>0</v>
      </c>
      <c r="N73" s="111">
        <f t="shared" si="34"/>
        <v>0</v>
      </c>
    </row>
    <row r="74" spans="1:14" s="36" customFormat="1" ht="15.95" customHeight="1" x14ac:dyDescent="0.2">
      <c r="A74" s="106"/>
      <c r="B74" s="109" t="s">
        <v>13</v>
      </c>
      <c r="C74" s="112"/>
      <c r="D74" s="112"/>
      <c r="E74" s="113">
        <f>E68-E73</f>
        <v>0</v>
      </c>
      <c r="F74" s="109"/>
      <c r="G74" s="113">
        <f>G68-G73</f>
        <v>0</v>
      </c>
      <c r="H74" s="109"/>
      <c r="I74" s="109">
        <f t="shared" ref="I74:N74" si="35">I68-I73</f>
        <v>0</v>
      </c>
      <c r="J74" s="109">
        <f t="shared" si="35"/>
        <v>0</v>
      </c>
      <c r="K74" s="109">
        <f t="shared" si="35"/>
        <v>0</v>
      </c>
      <c r="L74" s="109">
        <f t="shared" si="35"/>
        <v>0</v>
      </c>
      <c r="M74" s="109">
        <f t="shared" si="35"/>
        <v>0</v>
      </c>
      <c r="N74" s="109">
        <f t="shared" si="35"/>
        <v>0</v>
      </c>
    </row>
    <row r="75" spans="1:14" s="36" customFormat="1" ht="11.25" customHeight="1" x14ac:dyDescent="0.2">
      <c r="A75" s="98" t="s">
        <v>169</v>
      </c>
      <c r="B75" s="99"/>
      <c r="C75" s="100"/>
      <c r="D75" s="100"/>
      <c r="E75" s="101"/>
      <c r="F75" s="99"/>
      <c r="G75" s="101"/>
      <c r="H75" s="99"/>
      <c r="I75" s="99"/>
      <c r="J75" s="99"/>
      <c r="K75" s="99"/>
      <c r="L75" s="99"/>
      <c r="M75" s="99"/>
      <c r="N75" s="99"/>
    </row>
    <row r="76" spans="1:14" s="36" customFormat="1" ht="11.25" customHeight="1" x14ac:dyDescent="0.2">
      <c r="A76" s="102"/>
      <c r="B76" s="102"/>
      <c r="C76" s="103"/>
      <c r="D76" s="103" t="s">
        <v>2</v>
      </c>
      <c r="E76" s="104">
        <v>0</v>
      </c>
      <c r="F76" s="103"/>
      <c r="G76" s="104">
        <f t="shared" ref="G76:G79" si="36">SUM(I76:N76)</f>
        <v>0</v>
      </c>
      <c r="H76" s="103"/>
      <c r="I76" s="103">
        <v>0</v>
      </c>
      <c r="J76" s="103">
        <v>0</v>
      </c>
      <c r="K76" s="103">
        <v>0</v>
      </c>
      <c r="L76" s="103">
        <v>0</v>
      </c>
      <c r="M76" s="103">
        <v>0</v>
      </c>
      <c r="N76" s="103">
        <v>0</v>
      </c>
    </row>
    <row r="77" spans="1:14" s="36" customFormat="1" ht="11.25" customHeight="1" x14ac:dyDescent="0.2">
      <c r="A77" s="102"/>
      <c r="B77" s="102"/>
      <c r="C77" s="103"/>
      <c r="D77" s="103" t="s">
        <v>3</v>
      </c>
      <c r="E77" s="104">
        <v>0</v>
      </c>
      <c r="F77" s="103"/>
      <c r="G77" s="104">
        <f t="shared" si="36"/>
        <v>0</v>
      </c>
      <c r="H77" s="103"/>
      <c r="I77" s="103">
        <v>0</v>
      </c>
      <c r="J77" s="103">
        <v>0</v>
      </c>
      <c r="K77" s="103">
        <v>0</v>
      </c>
      <c r="L77" s="103">
        <v>0</v>
      </c>
      <c r="M77" s="103">
        <v>0</v>
      </c>
      <c r="N77" s="103">
        <v>0</v>
      </c>
    </row>
    <row r="78" spans="1:14" s="36" customFormat="1" ht="11.25" customHeight="1" x14ac:dyDescent="0.2">
      <c r="A78" s="102"/>
      <c r="B78" s="102"/>
      <c r="C78" s="103"/>
      <c r="D78" s="103" t="s">
        <v>4</v>
      </c>
      <c r="E78" s="104">
        <v>0</v>
      </c>
      <c r="F78" s="103"/>
      <c r="G78" s="104">
        <f t="shared" si="36"/>
        <v>0</v>
      </c>
      <c r="H78" s="103"/>
      <c r="I78" s="103">
        <v>0</v>
      </c>
      <c r="J78" s="103">
        <v>0</v>
      </c>
      <c r="K78" s="103">
        <v>0</v>
      </c>
      <c r="L78" s="103">
        <v>0</v>
      </c>
      <c r="M78" s="103">
        <v>0</v>
      </c>
      <c r="N78" s="103">
        <v>0</v>
      </c>
    </row>
    <row r="79" spans="1:14" s="36" customFormat="1" ht="11.25" customHeight="1" x14ac:dyDescent="0.2">
      <c r="A79" s="102"/>
      <c r="B79" s="102"/>
      <c r="C79" s="103"/>
      <c r="D79" s="103" t="s">
        <v>5</v>
      </c>
      <c r="E79" s="104">
        <v>0</v>
      </c>
      <c r="F79" s="103"/>
      <c r="G79" s="104">
        <f t="shared" si="36"/>
        <v>0</v>
      </c>
      <c r="H79" s="103"/>
      <c r="I79" s="103">
        <v>0</v>
      </c>
      <c r="J79" s="103">
        <v>0</v>
      </c>
      <c r="K79" s="103">
        <v>0</v>
      </c>
      <c r="L79" s="103">
        <v>0</v>
      </c>
      <c r="M79" s="103">
        <v>0</v>
      </c>
      <c r="N79" s="103">
        <v>0</v>
      </c>
    </row>
    <row r="80" spans="1:14" s="36" customFormat="1" ht="11.25" customHeight="1" x14ac:dyDescent="0.2">
      <c r="A80" s="102"/>
      <c r="B80" s="102"/>
      <c r="C80" s="105" t="s">
        <v>11</v>
      </c>
      <c r="D80" s="106"/>
      <c r="E80" s="107">
        <f>SUM(E76:E79)</f>
        <v>0</v>
      </c>
      <c r="F80" s="108"/>
      <c r="G80" s="107">
        <f>SUM(G76:G79)</f>
        <v>0</v>
      </c>
      <c r="H80" s="108"/>
      <c r="I80" s="108">
        <f t="shared" ref="I80:N80" si="37">SUM(I76:I79)</f>
        <v>0</v>
      </c>
      <c r="J80" s="108">
        <f t="shared" si="37"/>
        <v>0</v>
      </c>
      <c r="K80" s="108">
        <f t="shared" si="37"/>
        <v>0</v>
      </c>
      <c r="L80" s="108">
        <f t="shared" si="37"/>
        <v>0</v>
      </c>
      <c r="M80" s="108">
        <f t="shared" si="37"/>
        <v>0</v>
      </c>
      <c r="N80" s="108">
        <f t="shared" si="37"/>
        <v>0</v>
      </c>
    </row>
    <row r="81" spans="1:14" s="36" customFormat="1" ht="15.95" customHeight="1" x14ac:dyDescent="0.2">
      <c r="A81" s="102"/>
      <c r="B81" s="102"/>
      <c r="C81" s="103"/>
      <c r="D81" s="103" t="s">
        <v>178</v>
      </c>
      <c r="E81" s="104">
        <v>0</v>
      </c>
      <c r="F81" s="103"/>
      <c r="G81" s="104">
        <f t="shared" ref="G81:G82" si="38">SUM(I81:N81)</f>
        <v>0</v>
      </c>
      <c r="H81" s="103"/>
      <c r="I81" s="103">
        <v>0</v>
      </c>
      <c r="J81" s="103">
        <v>0</v>
      </c>
      <c r="K81" s="103">
        <v>0</v>
      </c>
      <c r="L81" s="103">
        <v>0</v>
      </c>
      <c r="M81" s="103">
        <v>0</v>
      </c>
      <c r="N81" s="103">
        <v>0</v>
      </c>
    </row>
    <row r="82" spans="1:14" s="36" customFormat="1" ht="11.25" customHeight="1" x14ac:dyDescent="0.2">
      <c r="A82" s="102"/>
      <c r="B82" s="102"/>
      <c r="C82" s="103"/>
      <c r="D82" s="103" t="s">
        <v>179</v>
      </c>
      <c r="E82" s="104">
        <v>0</v>
      </c>
      <c r="F82" s="103"/>
      <c r="G82" s="104">
        <f t="shared" si="38"/>
        <v>0</v>
      </c>
      <c r="H82" s="103"/>
      <c r="I82" s="103">
        <v>0</v>
      </c>
      <c r="J82" s="103">
        <v>0</v>
      </c>
      <c r="K82" s="103">
        <v>0</v>
      </c>
      <c r="L82" s="103">
        <v>0</v>
      </c>
      <c r="M82" s="103">
        <v>0</v>
      </c>
      <c r="N82" s="103">
        <v>0</v>
      </c>
    </row>
    <row r="83" spans="1:14" s="36" customFormat="1" ht="11.25" customHeight="1" x14ac:dyDescent="0.2">
      <c r="A83" s="102"/>
      <c r="B83" s="102"/>
      <c r="C83" s="106" t="s">
        <v>180</v>
      </c>
      <c r="D83" s="106"/>
      <c r="E83" s="107">
        <f>SUM(E81:E82)</f>
        <v>0</v>
      </c>
      <c r="F83" s="108"/>
      <c r="G83" s="107">
        <f>SUM(I83:N83)</f>
        <v>0</v>
      </c>
      <c r="H83" s="108"/>
      <c r="I83" s="108">
        <f t="shared" ref="I83:N83" si="39">SUM(I81:I82)</f>
        <v>0</v>
      </c>
      <c r="J83" s="108">
        <f t="shared" si="39"/>
        <v>0</v>
      </c>
      <c r="K83" s="108">
        <f t="shared" si="39"/>
        <v>0</v>
      </c>
      <c r="L83" s="108">
        <f t="shared" si="39"/>
        <v>0</v>
      </c>
      <c r="M83" s="108">
        <f t="shared" si="39"/>
        <v>0</v>
      </c>
      <c r="N83" s="108">
        <f t="shared" si="39"/>
        <v>0</v>
      </c>
    </row>
    <row r="84" spans="1:14" s="36" customFormat="1" ht="15.95" customHeight="1" x14ac:dyDescent="0.2">
      <c r="A84" s="102"/>
      <c r="B84" s="109" t="s">
        <v>7</v>
      </c>
      <c r="C84" s="109"/>
      <c r="D84" s="109"/>
      <c r="E84" s="110">
        <f>E83+E80</f>
        <v>0</v>
      </c>
      <c r="F84" s="111"/>
      <c r="G84" s="110">
        <f>G83+G80</f>
        <v>0</v>
      </c>
      <c r="H84" s="111"/>
      <c r="I84" s="111">
        <f t="shared" ref="I84:N84" si="40">I83+I80</f>
        <v>0</v>
      </c>
      <c r="J84" s="111">
        <f t="shared" si="40"/>
        <v>0</v>
      </c>
      <c r="K84" s="111">
        <f t="shared" si="40"/>
        <v>0</v>
      </c>
      <c r="L84" s="111">
        <f t="shared" si="40"/>
        <v>0</v>
      </c>
      <c r="M84" s="111">
        <f t="shared" si="40"/>
        <v>0</v>
      </c>
      <c r="N84" s="111">
        <f t="shared" si="40"/>
        <v>0</v>
      </c>
    </row>
    <row r="85" spans="1:14" s="36" customFormat="1" ht="15.95" customHeight="1" x14ac:dyDescent="0.2">
      <c r="A85" s="102"/>
      <c r="B85" s="103"/>
      <c r="C85" s="106" t="s">
        <v>12</v>
      </c>
      <c r="D85" s="106"/>
      <c r="E85" s="107">
        <v>0</v>
      </c>
      <c r="F85" s="108"/>
      <c r="G85" s="107">
        <f t="shared" ref="G85:G87" si="41">SUM(I85:N85)</f>
        <v>0</v>
      </c>
      <c r="H85" s="108"/>
      <c r="I85" s="108">
        <v>0</v>
      </c>
      <c r="J85" s="108">
        <v>0</v>
      </c>
      <c r="K85" s="108">
        <v>0</v>
      </c>
      <c r="L85" s="108">
        <v>0</v>
      </c>
      <c r="M85" s="108">
        <v>0</v>
      </c>
      <c r="N85" s="108">
        <v>0</v>
      </c>
    </row>
    <row r="86" spans="1:14" s="36" customFormat="1" ht="15.95" customHeight="1" x14ac:dyDescent="0.2">
      <c r="A86" s="102"/>
      <c r="B86" s="102"/>
      <c r="C86" s="103"/>
      <c r="D86" s="103" t="s">
        <v>178</v>
      </c>
      <c r="E86" s="104">
        <v>0</v>
      </c>
      <c r="F86" s="103"/>
      <c r="G86" s="104">
        <f t="shared" si="41"/>
        <v>0</v>
      </c>
      <c r="H86" s="103"/>
      <c r="I86" s="103">
        <v>0</v>
      </c>
      <c r="J86" s="103">
        <v>0</v>
      </c>
      <c r="K86" s="103">
        <v>0</v>
      </c>
      <c r="L86" s="103">
        <v>0</v>
      </c>
      <c r="M86" s="103">
        <v>0</v>
      </c>
      <c r="N86" s="103">
        <v>0</v>
      </c>
    </row>
    <row r="87" spans="1:14" s="36" customFormat="1" ht="11.25" customHeight="1" x14ac:dyDescent="0.2">
      <c r="A87" s="102"/>
      <c r="B87" s="102"/>
      <c r="C87" s="103"/>
      <c r="D87" s="103" t="s">
        <v>179</v>
      </c>
      <c r="E87" s="104">
        <v>0</v>
      </c>
      <c r="F87" s="103"/>
      <c r="G87" s="104">
        <f t="shared" si="41"/>
        <v>0</v>
      </c>
      <c r="H87" s="103"/>
      <c r="I87" s="103">
        <v>0</v>
      </c>
      <c r="J87" s="103">
        <v>0</v>
      </c>
      <c r="K87" s="103">
        <v>0</v>
      </c>
      <c r="L87" s="103">
        <v>0</v>
      </c>
      <c r="M87" s="103">
        <v>0</v>
      </c>
      <c r="N87" s="103">
        <v>0</v>
      </c>
    </row>
    <row r="88" spans="1:14" s="36" customFormat="1" ht="11.25" customHeight="1" x14ac:dyDescent="0.2">
      <c r="A88" s="102"/>
      <c r="B88" s="102"/>
      <c r="C88" s="106" t="s">
        <v>180</v>
      </c>
      <c r="D88" s="106"/>
      <c r="E88" s="107">
        <f>SUM(E86:E87)</f>
        <v>0</v>
      </c>
      <c r="F88" s="108"/>
      <c r="G88" s="107">
        <f>SUM(I88:N88)</f>
        <v>0</v>
      </c>
      <c r="H88" s="108"/>
      <c r="I88" s="108">
        <f t="shared" ref="I88:N88" si="42">SUM(I86:I87)</f>
        <v>0</v>
      </c>
      <c r="J88" s="108">
        <f t="shared" si="42"/>
        <v>0</v>
      </c>
      <c r="K88" s="108">
        <f t="shared" si="42"/>
        <v>0</v>
      </c>
      <c r="L88" s="108">
        <f t="shared" si="42"/>
        <v>0</v>
      </c>
      <c r="M88" s="108">
        <f t="shared" si="42"/>
        <v>0</v>
      </c>
      <c r="N88" s="108">
        <f t="shared" si="42"/>
        <v>0</v>
      </c>
    </row>
    <row r="89" spans="1:14" s="36" customFormat="1" ht="15.95" customHeight="1" x14ac:dyDescent="0.2">
      <c r="A89" s="103"/>
      <c r="B89" s="109" t="s">
        <v>8</v>
      </c>
      <c r="C89" s="112"/>
      <c r="D89" s="112"/>
      <c r="E89" s="110">
        <f>E88+E85</f>
        <v>0</v>
      </c>
      <c r="F89" s="111"/>
      <c r="G89" s="110">
        <f>G88+G85</f>
        <v>0</v>
      </c>
      <c r="H89" s="111"/>
      <c r="I89" s="111">
        <f t="shared" ref="I89:N89" si="43">I88+I85</f>
        <v>0</v>
      </c>
      <c r="J89" s="111">
        <f t="shared" si="43"/>
        <v>0</v>
      </c>
      <c r="K89" s="111">
        <f t="shared" si="43"/>
        <v>0</v>
      </c>
      <c r="L89" s="111">
        <f t="shared" si="43"/>
        <v>0</v>
      </c>
      <c r="M89" s="111">
        <f t="shared" si="43"/>
        <v>0</v>
      </c>
      <c r="N89" s="111">
        <f t="shared" si="43"/>
        <v>0</v>
      </c>
    </row>
    <row r="90" spans="1:14" s="36" customFormat="1" ht="15.95" customHeight="1" x14ac:dyDescent="0.2">
      <c r="A90" s="106"/>
      <c r="B90" s="109" t="s">
        <v>13</v>
      </c>
      <c r="C90" s="112"/>
      <c r="D90" s="112"/>
      <c r="E90" s="113">
        <f>E84-E89</f>
        <v>0</v>
      </c>
      <c r="F90" s="109"/>
      <c r="G90" s="113">
        <f>G84-G89</f>
        <v>0</v>
      </c>
      <c r="H90" s="109"/>
      <c r="I90" s="109">
        <f t="shared" ref="I90:N90" si="44">I84-I89</f>
        <v>0</v>
      </c>
      <c r="J90" s="109">
        <f t="shared" si="44"/>
        <v>0</v>
      </c>
      <c r="K90" s="109">
        <f t="shared" si="44"/>
        <v>0</v>
      </c>
      <c r="L90" s="109">
        <f t="shared" si="44"/>
        <v>0</v>
      </c>
      <c r="M90" s="109">
        <f t="shared" si="44"/>
        <v>0</v>
      </c>
      <c r="N90" s="109">
        <f t="shared" si="44"/>
        <v>0</v>
      </c>
    </row>
    <row r="91" spans="1:14" s="36" customFormat="1" ht="11.25" customHeight="1" x14ac:dyDescent="0.2">
      <c r="A91" s="98" t="s">
        <v>170</v>
      </c>
      <c r="B91" s="99"/>
      <c r="C91" s="100"/>
      <c r="D91" s="100"/>
      <c r="E91" s="101"/>
      <c r="F91" s="99"/>
      <c r="G91" s="101"/>
      <c r="H91" s="99"/>
      <c r="I91" s="99"/>
      <c r="J91" s="99"/>
      <c r="K91" s="99"/>
      <c r="L91" s="99"/>
      <c r="M91" s="99"/>
      <c r="N91" s="99"/>
    </row>
    <row r="92" spans="1:14" s="36" customFormat="1" ht="11.25" customHeight="1" x14ac:dyDescent="0.2">
      <c r="A92" s="102"/>
      <c r="B92" s="102"/>
      <c r="C92" s="103"/>
      <c r="D92" s="103" t="s">
        <v>2</v>
      </c>
      <c r="E92" s="104">
        <v>0</v>
      </c>
      <c r="F92" s="103"/>
      <c r="G92" s="104">
        <f t="shared" ref="G92:G95" si="45">SUM(I92:N92)</f>
        <v>0</v>
      </c>
      <c r="H92" s="103"/>
      <c r="I92" s="103">
        <v>0</v>
      </c>
      <c r="J92" s="103">
        <v>0</v>
      </c>
      <c r="K92" s="103">
        <v>0</v>
      </c>
      <c r="L92" s="103">
        <v>0</v>
      </c>
      <c r="M92" s="103">
        <v>0</v>
      </c>
      <c r="N92" s="103">
        <v>0</v>
      </c>
    </row>
    <row r="93" spans="1:14" s="36" customFormat="1" ht="11.25" customHeight="1" x14ac:dyDescent="0.2">
      <c r="A93" s="102"/>
      <c r="B93" s="102"/>
      <c r="C93" s="103"/>
      <c r="D93" s="103" t="s">
        <v>3</v>
      </c>
      <c r="E93" s="104">
        <v>0</v>
      </c>
      <c r="F93" s="103"/>
      <c r="G93" s="104">
        <f t="shared" si="45"/>
        <v>0</v>
      </c>
      <c r="H93" s="103"/>
      <c r="I93" s="103">
        <v>0</v>
      </c>
      <c r="J93" s="103">
        <v>0</v>
      </c>
      <c r="K93" s="103">
        <v>0</v>
      </c>
      <c r="L93" s="103">
        <v>0</v>
      </c>
      <c r="M93" s="103">
        <v>0</v>
      </c>
      <c r="N93" s="103">
        <v>0</v>
      </c>
    </row>
    <row r="94" spans="1:14" s="36" customFormat="1" ht="11.25" customHeight="1" x14ac:dyDescent="0.2">
      <c r="A94" s="102"/>
      <c r="B94" s="102"/>
      <c r="C94" s="103"/>
      <c r="D94" s="103" t="s">
        <v>4</v>
      </c>
      <c r="E94" s="104">
        <v>0</v>
      </c>
      <c r="F94" s="103"/>
      <c r="G94" s="104">
        <f t="shared" si="45"/>
        <v>0</v>
      </c>
      <c r="H94" s="103"/>
      <c r="I94" s="103">
        <v>0</v>
      </c>
      <c r="J94" s="103">
        <v>0</v>
      </c>
      <c r="K94" s="103">
        <v>0</v>
      </c>
      <c r="L94" s="103">
        <v>0</v>
      </c>
      <c r="M94" s="103">
        <v>0</v>
      </c>
      <c r="N94" s="103">
        <v>0</v>
      </c>
    </row>
    <row r="95" spans="1:14" s="36" customFormat="1" ht="11.25" customHeight="1" x14ac:dyDescent="0.2">
      <c r="A95" s="102"/>
      <c r="B95" s="102"/>
      <c r="C95" s="103"/>
      <c r="D95" s="103" t="s">
        <v>5</v>
      </c>
      <c r="E95" s="104">
        <v>0</v>
      </c>
      <c r="F95" s="103"/>
      <c r="G95" s="104">
        <f t="shared" si="45"/>
        <v>0</v>
      </c>
      <c r="H95" s="103"/>
      <c r="I95" s="103">
        <v>0</v>
      </c>
      <c r="J95" s="103">
        <v>0</v>
      </c>
      <c r="K95" s="103">
        <v>0</v>
      </c>
      <c r="L95" s="103">
        <v>0</v>
      </c>
      <c r="M95" s="103">
        <v>0</v>
      </c>
      <c r="N95" s="103">
        <v>0</v>
      </c>
    </row>
    <row r="96" spans="1:14" s="36" customFormat="1" ht="11.25" customHeight="1" x14ac:dyDescent="0.2">
      <c r="A96" s="102"/>
      <c r="B96" s="102"/>
      <c r="C96" s="105" t="s">
        <v>11</v>
      </c>
      <c r="D96" s="106"/>
      <c r="E96" s="107">
        <f>SUM(E92:E95)</f>
        <v>0</v>
      </c>
      <c r="F96" s="108"/>
      <c r="G96" s="107">
        <f>SUM(G92:G95)</f>
        <v>0</v>
      </c>
      <c r="H96" s="108"/>
      <c r="I96" s="108">
        <f t="shared" ref="I96:N96" si="46">SUM(I92:I95)</f>
        <v>0</v>
      </c>
      <c r="J96" s="108">
        <f t="shared" si="46"/>
        <v>0</v>
      </c>
      <c r="K96" s="108">
        <f t="shared" si="46"/>
        <v>0</v>
      </c>
      <c r="L96" s="108">
        <f t="shared" si="46"/>
        <v>0</v>
      </c>
      <c r="M96" s="108">
        <f t="shared" si="46"/>
        <v>0</v>
      </c>
      <c r="N96" s="108">
        <f t="shared" si="46"/>
        <v>0</v>
      </c>
    </row>
    <row r="97" spans="1:14" s="36" customFormat="1" ht="15.95" customHeight="1" x14ac:dyDescent="0.2">
      <c r="A97" s="102"/>
      <c r="B97" s="102"/>
      <c r="C97" s="103"/>
      <c r="D97" s="103" t="s">
        <v>178</v>
      </c>
      <c r="E97" s="104">
        <v>0</v>
      </c>
      <c r="F97" s="103"/>
      <c r="G97" s="104">
        <f t="shared" ref="G97:G98" si="47">SUM(I97:N97)</f>
        <v>0</v>
      </c>
      <c r="H97" s="103"/>
      <c r="I97" s="103">
        <v>0</v>
      </c>
      <c r="J97" s="103">
        <v>0</v>
      </c>
      <c r="K97" s="103">
        <v>0</v>
      </c>
      <c r="L97" s="103">
        <v>0</v>
      </c>
      <c r="M97" s="103">
        <v>0</v>
      </c>
      <c r="N97" s="103">
        <v>0</v>
      </c>
    </row>
    <row r="98" spans="1:14" s="36" customFormat="1" ht="11.25" customHeight="1" x14ac:dyDescent="0.2">
      <c r="A98" s="102"/>
      <c r="B98" s="102"/>
      <c r="C98" s="103"/>
      <c r="D98" s="103" t="s">
        <v>179</v>
      </c>
      <c r="E98" s="104">
        <v>0</v>
      </c>
      <c r="F98" s="103"/>
      <c r="G98" s="104">
        <f t="shared" si="47"/>
        <v>0</v>
      </c>
      <c r="H98" s="103"/>
      <c r="I98" s="103">
        <v>0</v>
      </c>
      <c r="J98" s="103">
        <v>0</v>
      </c>
      <c r="K98" s="103">
        <v>0</v>
      </c>
      <c r="L98" s="103">
        <v>0</v>
      </c>
      <c r="M98" s="103">
        <v>0</v>
      </c>
      <c r="N98" s="103">
        <v>0</v>
      </c>
    </row>
    <row r="99" spans="1:14" s="36" customFormat="1" ht="11.25" customHeight="1" x14ac:dyDescent="0.2">
      <c r="A99" s="102"/>
      <c r="B99" s="102"/>
      <c r="C99" s="106" t="s">
        <v>180</v>
      </c>
      <c r="D99" s="106"/>
      <c r="E99" s="107">
        <f>SUM(E97:E98)</f>
        <v>0</v>
      </c>
      <c r="F99" s="108"/>
      <c r="G99" s="107">
        <f>SUM(I99:N99)</f>
        <v>0</v>
      </c>
      <c r="H99" s="108"/>
      <c r="I99" s="108">
        <f t="shared" ref="I99:N99" si="48">SUM(I97:I98)</f>
        <v>0</v>
      </c>
      <c r="J99" s="108">
        <f t="shared" si="48"/>
        <v>0</v>
      </c>
      <c r="K99" s="108">
        <f t="shared" si="48"/>
        <v>0</v>
      </c>
      <c r="L99" s="108">
        <f t="shared" si="48"/>
        <v>0</v>
      </c>
      <c r="M99" s="108">
        <f t="shared" si="48"/>
        <v>0</v>
      </c>
      <c r="N99" s="108">
        <f t="shared" si="48"/>
        <v>0</v>
      </c>
    </row>
    <row r="100" spans="1:14" s="36" customFormat="1" ht="15.95" customHeight="1" x14ac:dyDescent="0.2">
      <c r="A100" s="102"/>
      <c r="B100" s="109" t="s">
        <v>7</v>
      </c>
      <c r="C100" s="109"/>
      <c r="D100" s="109"/>
      <c r="E100" s="110">
        <f>E99+E96</f>
        <v>0</v>
      </c>
      <c r="F100" s="111"/>
      <c r="G100" s="110">
        <f>G99+G96</f>
        <v>0</v>
      </c>
      <c r="H100" s="111"/>
      <c r="I100" s="111">
        <f t="shared" ref="I100:N100" si="49">I99+I96</f>
        <v>0</v>
      </c>
      <c r="J100" s="111">
        <f t="shared" si="49"/>
        <v>0</v>
      </c>
      <c r="K100" s="111">
        <f t="shared" si="49"/>
        <v>0</v>
      </c>
      <c r="L100" s="111">
        <f t="shared" si="49"/>
        <v>0</v>
      </c>
      <c r="M100" s="111">
        <f t="shared" si="49"/>
        <v>0</v>
      </c>
      <c r="N100" s="111">
        <f t="shared" si="49"/>
        <v>0</v>
      </c>
    </row>
    <row r="101" spans="1:14" s="36" customFormat="1" ht="15.95" customHeight="1" x14ac:dyDescent="0.2">
      <c r="A101" s="102"/>
      <c r="B101" s="103"/>
      <c r="C101" s="106" t="s">
        <v>12</v>
      </c>
      <c r="D101" s="106"/>
      <c r="E101" s="107">
        <v>0</v>
      </c>
      <c r="F101" s="108"/>
      <c r="G101" s="107">
        <f t="shared" ref="G101:G103" si="50">SUM(I101:N101)</f>
        <v>0</v>
      </c>
      <c r="H101" s="108"/>
      <c r="I101" s="108">
        <v>0</v>
      </c>
      <c r="J101" s="108">
        <v>0</v>
      </c>
      <c r="K101" s="108">
        <v>0</v>
      </c>
      <c r="L101" s="108">
        <v>0</v>
      </c>
      <c r="M101" s="108">
        <v>0</v>
      </c>
      <c r="N101" s="108">
        <v>0</v>
      </c>
    </row>
    <row r="102" spans="1:14" s="36" customFormat="1" ht="15.95" customHeight="1" x14ac:dyDescent="0.2">
      <c r="A102" s="102"/>
      <c r="B102" s="102"/>
      <c r="C102" s="103"/>
      <c r="D102" s="103" t="s">
        <v>178</v>
      </c>
      <c r="E102" s="104">
        <v>0</v>
      </c>
      <c r="F102" s="103"/>
      <c r="G102" s="104">
        <f t="shared" si="50"/>
        <v>0</v>
      </c>
      <c r="H102" s="103"/>
      <c r="I102" s="103">
        <v>0</v>
      </c>
      <c r="J102" s="103">
        <v>0</v>
      </c>
      <c r="K102" s="103">
        <v>0</v>
      </c>
      <c r="L102" s="103">
        <v>0</v>
      </c>
      <c r="M102" s="103">
        <v>0</v>
      </c>
      <c r="N102" s="103">
        <v>0</v>
      </c>
    </row>
    <row r="103" spans="1:14" s="36" customFormat="1" ht="11.25" customHeight="1" x14ac:dyDescent="0.2">
      <c r="A103" s="102"/>
      <c r="B103" s="102"/>
      <c r="C103" s="103"/>
      <c r="D103" s="103" t="s">
        <v>179</v>
      </c>
      <c r="E103" s="104">
        <v>0</v>
      </c>
      <c r="F103" s="103"/>
      <c r="G103" s="104">
        <f t="shared" si="50"/>
        <v>0</v>
      </c>
      <c r="H103" s="103"/>
      <c r="I103" s="103">
        <v>0</v>
      </c>
      <c r="J103" s="103">
        <v>0</v>
      </c>
      <c r="K103" s="103">
        <v>0</v>
      </c>
      <c r="L103" s="103">
        <v>0</v>
      </c>
      <c r="M103" s="103">
        <v>0</v>
      </c>
      <c r="N103" s="103">
        <v>0</v>
      </c>
    </row>
    <row r="104" spans="1:14" s="36" customFormat="1" ht="11.25" customHeight="1" x14ac:dyDescent="0.2">
      <c r="A104" s="102"/>
      <c r="B104" s="102"/>
      <c r="C104" s="106" t="s">
        <v>180</v>
      </c>
      <c r="D104" s="106"/>
      <c r="E104" s="107">
        <f>SUM(E102:E103)</f>
        <v>0</v>
      </c>
      <c r="F104" s="108"/>
      <c r="G104" s="107">
        <f>SUM(I104:N104)</f>
        <v>0</v>
      </c>
      <c r="H104" s="108"/>
      <c r="I104" s="108">
        <f t="shared" ref="I104:N104" si="51">SUM(I102:I103)</f>
        <v>0</v>
      </c>
      <c r="J104" s="108">
        <f t="shared" si="51"/>
        <v>0</v>
      </c>
      <c r="K104" s="108">
        <f t="shared" si="51"/>
        <v>0</v>
      </c>
      <c r="L104" s="108">
        <f t="shared" si="51"/>
        <v>0</v>
      </c>
      <c r="M104" s="108">
        <f t="shared" si="51"/>
        <v>0</v>
      </c>
      <c r="N104" s="108">
        <f t="shared" si="51"/>
        <v>0</v>
      </c>
    </row>
    <row r="105" spans="1:14" s="36" customFormat="1" ht="15.95" customHeight="1" x14ac:dyDescent="0.2">
      <c r="A105" s="103"/>
      <c r="B105" s="109" t="s">
        <v>8</v>
      </c>
      <c r="C105" s="112"/>
      <c r="D105" s="112"/>
      <c r="E105" s="110">
        <f>E104+E101</f>
        <v>0</v>
      </c>
      <c r="F105" s="111"/>
      <c r="G105" s="110">
        <f>G104+G101</f>
        <v>0</v>
      </c>
      <c r="H105" s="111"/>
      <c r="I105" s="111">
        <f t="shared" ref="I105:N105" si="52">I104+I101</f>
        <v>0</v>
      </c>
      <c r="J105" s="111">
        <f t="shared" si="52"/>
        <v>0</v>
      </c>
      <c r="K105" s="111">
        <f t="shared" si="52"/>
        <v>0</v>
      </c>
      <c r="L105" s="111">
        <f t="shared" si="52"/>
        <v>0</v>
      </c>
      <c r="M105" s="111">
        <f t="shared" si="52"/>
        <v>0</v>
      </c>
      <c r="N105" s="111">
        <f t="shared" si="52"/>
        <v>0</v>
      </c>
    </row>
    <row r="106" spans="1:14" s="36" customFormat="1" ht="15.95" customHeight="1" x14ac:dyDescent="0.2">
      <c r="A106" s="106"/>
      <c r="B106" s="109" t="s">
        <v>13</v>
      </c>
      <c r="C106" s="112"/>
      <c r="D106" s="112"/>
      <c r="E106" s="113">
        <f>E100-E105</f>
        <v>0</v>
      </c>
      <c r="F106" s="109"/>
      <c r="G106" s="113">
        <f>G100-G105</f>
        <v>0</v>
      </c>
      <c r="H106" s="109"/>
      <c r="I106" s="109">
        <f t="shared" ref="I106:N106" si="53">I100-I105</f>
        <v>0</v>
      </c>
      <c r="J106" s="109">
        <f t="shared" si="53"/>
        <v>0</v>
      </c>
      <c r="K106" s="109">
        <f t="shared" si="53"/>
        <v>0</v>
      </c>
      <c r="L106" s="109">
        <f t="shared" si="53"/>
        <v>0</v>
      </c>
      <c r="M106" s="109">
        <f t="shared" si="53"/>
        <v>0</v>
      </c>
      <c r="N106" s="109">
        <f t="shared" si="53"/>
        <v>0</v>
      </c>
    </row>
    <row r="107" spans="1:14" s="36" customFormat="1" ht="11.25" customHeight="1" x14ac:dyDescent="0.2">
      <c r="A107" s="98" t="s">
        <v>171</v>
      </c>
      <c r="B107" s="99"/>
      <c r="C107" s="100"/>
      <c r="D107" s="100"/>
      <c r="E107" s="101"/>
      <c r="F107" s="99"/>
      <c r="G107" s="101"/>
      <c r="H107" s="99"/>
      <c r="I107" s="99"/>
      <c r="J107" s="99"/>
      <c r="K107" s="99"/>
      <c r="L107" s="99"/>
      <c r="M107" s="99"/>
      <c r="N107" s="99"/>
    </row>
    <row r="108" spans="1:14" s="36" customFormat="1" ht="11.25" customHeight="1" x14ac:dyDescent="0.2">
      <c r="A108" s="102"/>
      <c r="B108" s="102"/>
      <c r="C108" s="103"/>
      <c r="D108" s="103" t="s">
        <v>2</v>
      </c>
      <c r="E108" s="104">
        <v>0</v>
      </c>
      <c r="F108" s="103"/>
      <c r="G108" s="104">
        <f t="shared" ref="G108:G111" si="54">SUM(I108:N108)</f>
        <v>0</v>
      </c>
      <c r="H108" s="103"/>
      <c r="I108" s="103">
        <v>0</v>
      </c>
      <c r="J108" s="103">
        <v>0</v>
      </c>
      <c r="K108" s="103">
        <v>0</v>
      </c>
      <c r="L108" s="103">
        <v>0</v>
      </c>
      <c r="M108" s="103">
        <v>0</v>
      </c>
      <c r="N108" s="103">
        <v>0</v>
      </c>
    </row>
    <row r="109" spans="1:14" s="36" customFormat="1" ht="11.25" customHeight="1" x14ac:dyDescent="0.2">
      <c r="A109" s="102"/>
      <c r="B109" s="102"/>
      <c r="C109" s="103"/>
      <c r="D109" s="103" t="s">
        <v>3</v>
      </c>
      <c r="E109" s="104">
        <v>0</v>
      </c>
      <c r="F109" s="103"/>
      <c r="G109" s="104">
        <f t="shared" si="54"/>
        <v>0</v>
      </c>
      <c r="H109" s="103"/>
      <c r="I109" s="103">
        <v>0</v>
      </c>
      <c r="J109" s="103">
        <v>0</v>
      </c>
      <c r="K109" s="103">
        <v>0</v>
      </c>
      <c r="L109" s="103">
        <v>0</v>
      </c>
      <c r="M109" s="103">
        <v>0</v>
      </c>
      <c r="N109" s="103">
        <v>0</v>
      </c>
    </row>
    <row r="110" spans="1:14" s="36" customFormat="1" ht="11.25" customHeight="1" x14ac:dyDescent="0.2">
      <c r="A110" s="102"/>
      <c r="B110" s="102"/>
      <c r="C110" s="103"/>
      <c r="D110" s="103" t="s">
        <v>4</v>
      </c>
      <c r="E110" s="104">
        <v>0</v>
      </c>
      <c r="F110" s="103"/>
      <c r="G110" s="104">
        <f t="shared" si="54"/>
        <v>0</v>
      </c>
      <c r="H110" s="103"/>
      <c r="I110" s="103">
        <v>0</v>
      </c>
      <c r="J110" s="103">
        <v>0</v>
      </c>
      <c r="K110" s="103">
        <v>0</v>
      </c>
      <c r="L110" s="103">
        <v>0</v>
      </c>
      <c r="M110" s="103">
        <v>0</v>
      </c>
      <c r="N110" s="103">
        <v>0</v>
      </c>
    </row>
    <row r="111" spans="1:14" s="36" customFormat="1" ht="11.25" customHeight="1" x14ac:dyDescent="0.2">
      <c r="A111" s="102"/>
      <c r="B111" s="102"/>
      <c r="C111" s="103"/>
      <c r="D111" s="103" t="s">
        <v>5</v>
      </c>
      <c r="E111" s="104">
        <v>0</v>
      </c>
      <c r="F111" s="103"/>
      <c r="G111" s="104">
        <f t="shared" si="54"/>
        <v>0</v>
      </c>
      <c r="H111" s="103"/>
      <c r="I111" s="103">
        <v>0</v>
      </c>
      <c r="J111" s="103">
        <v>0</v>
      </c>
      <c r="K111" s="103">
        <v>0</v>
      </c>
      <c r="L111" s="103">
        <v>0</v>
      </c>
      <c r="M111" s="103">
        <v>0</v>
      </c>
      <c r="N111" s="103">
        <v>0</v>
      </c>
    </row>
    <row r="112" spans="1:14" s="36" customFormat="1" ht="11.25" customHeight="1" x14ac:dyDescent="0.2">
      <c r="A112" s="102"/>
      <c r="B112" s="102"/>
      <c r="C112" s="105" t="s">
        <v>11</v>
      </c>
      <c r="D112" s="106"/>
      <c r="E112" s="107">
        <f>SUM(E108:E111)</f>
        <v>0</v>
      </c>
      <c r="F112" s="108"/>
      <c r="G112" s="107">
        <f>SUM(G108:G111)</f>
        <v>0</v>
      </c>
      <c r="H112" s="108"/>
      <c r="I112" s="108">
        <f t="shared" ref="I112:N112" si="55">SUM(I108:I111)</f>
        <v>0</v>
      </c>
      <c r="J112" s="108">
        <f t="shared" si="55"/>
        <v>0</v>
      </c>
      <c r="K112" s="108">
        <f t="shared" si="55"/>
        <v>0</v>
      </c>
      <c r="L112" s="108">
        <f t="shared" si="55"/>
        <v>0</v>
      </c>
      <c r="M112" s="108">
        <f t="shared" si="55"/>
        <v>0</v>
      </c>
      <c r="N112" s="108">
        <f t="shared" si="55"/>
        <v>0</v>
      </c>
    </row>
    <row r="113" spans="1:14" s="36" customFormat="1" ht="15.95" customHeight="1" x14ac:dyDescent="0.2">
      <c r="A113" s="102"/>
      <c r="B113" s="102"/>
      <c r="C113" s="103"/>
      <c r="D113" s="103" t="s">
        <v>178</v>
      </c>
      <c r="E113" s="104">
        <v>0</v>
      </c>
      <c r="F113" s="103"/>
      <c r="G113" s="104">
        <f t="shared" ref="G113:G114" si="56">SUM(I113:N113)</f>
        <v>0</v>
      </c>
      <c r="H113" s="103"/>
      <c r="I113" s="103">
        <v>0</v>
      </c>
      <c r="J113" s="103">
        <v>0</v>
      </c>
      <c r="K113" s="103">
        <v>0</v>
      </c>
      <c r="L113" s="103">
        <v>0</v>
      </c>
      <c r="M113" s="103">
        <v>0</v>
      </c>
      <c r="N113" s="103">
        <v>0</v>
      </c>
    </row>
    <row r="114" spans="1:14" s="36" customFormat="1" ht="11.25" customHeight="1" x14ac:dyDescent="0.2">
      <c r="A114" s="102"/>
      <c r="B114" s="102"/>
      <c r="C114" s="103"/>
      <c r="D114" s="103" t="s">
        <v>179</v>
      </c>
      <c r="E114" s="104">
        <v>0</v>
      </c>
      <c r="F114" s="103"/>
      <c r="G114" s="104">
        <f t="shared" si="56"/>
        <v>0</v>
      </c>
      <c r="H114" s="103"/>
      <c r="I114" s="103">
        <v>0</v>
      </c>
      <c r="J114" s="103">
        <v>0</v>
      </c>
      <c r="K114" s="103">
        <v>0</v>
      </c>
      <c r="L114" s="103">
        <v>0</v>
      </c>
      <c r="M114" s="103">
        <v>0</v>
      </c>
      <c r="N114" s="103">
        <v>0</v>
      </c>
    </row>
    <row r="115" spans="1:14" s="36" customFormat="1" ht="11.25" customHeight="1" x14ac:dyDescent="0.2">
      <c r="A115" s="102"/>
      <c r="B115" s="102"/>
      <c r="C115" s="106" t="s">
        <v>180</v>
      </c>
      <c r="D115" s="106"/>
      <c r="E115" s="107">
        <f>SUM(E113:E114)</f>
        <v>0</v>
      </c>
      <c r="F115" s="108"/>
      <c r="G115" s="107">
        <f>SUM(I115:N115)</f>
        <v>0</v>
      </c>
      <c r="H115" s="108"/>
      <c r="I115" s="108">
        <f t="shared" ref="I115:N115" si="57">SUM(I113:I114)</f>
        <v>0</v>
      </c>
      <c r="J115" s="108">
        <f t="shared" si="57"/>
        <v>0</v>
      </c>
      <c r="K115" s="108">
        <f t="shared" si="57"/>
        <v>0</v>
      </c>
      <c r="L115" s="108">
        <f t="shared" si="57"/>
        <v>0</v>
      </c>
      <c r="M115" s="108">
        <f t="shared" si="57"/>
        <v>0</v>
      </c>
      <c r="N115" s="108">
        <f t="shared" si="57"/>
        <v>0</v>
      </c>
    </row>
    <row r="116" spans="1:14" s="36" customFormat="1" ht="15.95" customHeight="1" x14ac:dyDescent="0.2">
      <c r="A116" s="102"/>
      <c r="B116" s="109" t="s">
        <v>7</v>
      </c>
      <c r="C116" s="109"/>
      <c r="D116" s="109"/>
      <c r="E116" s="110">
        <f>E115+E112</f>
        <v>0</v>
      </c>
      <c r="F116" s="111"/>
      <c r="G116" s="110">
        <f>G115+G112</f>
        <v>0</v>
      </c>
      <c r="H116" s="111"/>
      <c r="I116" s="111">
        <f t="shared" ref="I116:N116" si="58">I115+I112</f>
        <v>0</v>
      </c>
      <c r="J116" s="111">
        <f t="shared" si="58"/>
        <v>0</v>
      </c>
      <c r="K116" s="111">
        <f t="shared" si="58"/>
        <v>0</v>
      </c>
      <c r="L116" s="111">
        <f t="shared" si="58"/>
        <v>0</v>
      </c>
      <c r="M116" s="111">
        <f t="shared" si="58"/>
        <v>0</v>
      </c>
      <c r="N116" s="111">
        <f t="shared" si="58"/>
        <v>0</v>
      </c>
    </row>
    <row r="117" spans="1:14" s="36" customFormat="1" ht="15.95" customHeight="1" x14ac:dyDescent="0.2">
      <c r="A117" s="102"/>
      <c r="B117" s="103"/>
      <c r="C117" s="106" t="s">
        <v>12</v>
      </c>
      <c r="D117" s="106"/>
      <c r="E117" s="107">
        <v>0</v>
      </c>
      <c r="F117" s="108"/>
      <c r="G117" s="107">
        <f t="shared" ref="G117:G119" si="59">SUM(I117:N117)</f>
        <v>0</v>
      </c>
      <c r="H117" s="108"/>
      <c r="I117" s="108">
        <v>0</v>
      </c>
      <c r="J117" s="108">
        <v>0</v>
      </c>
      <c r="K117" s="108">
        <v>0</v>
      </c>
      <c r="L117" s="108">
        <v>0</v>
      </c>
      <c r="M117" s="108">
        <v>0</v>
      </c>
      <c r="N117" s="108">
        <v>0</v>
      </c>
    </row>
    <row r="118" spans="1:14" s="36" customFormat="1" ht="15.95" customHeight="1" x14ac:dyDescent="0.2">
      <c r="A118" s="102"/>
      <c r="B118" s="102"/>
      <c r="C118" s="103"/>
      <c r="D118" s="103" t="s">
        <v>178</v>
      </c>
      <c r="E118" s="104">
        <v>0</v>
      </c>
      <c r="F118" s="103"/>
      <c r="G118" s="104">
        <f t="shared" si="59"/>
        <v>0</v>
      </c>
      <c r="H118" s="103"/>
      <c r="I118" s="103">
        <v>0</v>
      </c>
      <c r="J118" s="103">
        <v>0</v>
      </c>
      <c r="K118" s="103">
        <v>0</v>
      </c>
      <c r="L118" s="103">
        <v>0</v>
      </c>
      <c r="M118" s="103">
        <v>0</v>
      </c>
      <c r="N118" s="103">
        <v>0</v>
      </c>
    </row>
    <row r="119" spans="1:14" s="36" customFormat="1" ht="11.25" customHeight="1" x14ac:dyDescent="0.2">
      <c r="A119" s="102"/>
      <c r="B119" s="102"/>
      <c r="C119" s="103"/>
      <c r="D119" s="103" t="s">
        <v>179</v>
      </c>
      <c r="E119" s="104">
        <v>0</v>
      </c>
      <c r="F119" s="103"/>
      <c r="G119" s="104">
        <f t="shared" si="59"/>
        <v>0</v>
      </c>
      <c r="H119" s="103"/>
      <c r="I119" s="103">
        <v>0</v>
      </c>
      <c r="J119" s="103">
        <v>0</v>
      </c>
      <c r="K119" s="103">
        <v>0</v>
      </c>
      <c r="L119" s="103">
        <v>0</v>
      </c>
      <c r="M119" s="103">
        <v>0</v>
      </c>
      <c r="N119" s="103">
        <v>0</v>
      </c>
    </row>
    <row r="120" spans="1:14" s="36" customFormat="1" ht="11.25" customHeight="1" x14ac:dyDescent="0.2">
      <c r="A120" s="102"/>
      <c r="B120" s="102"/>
      <c r="C120" s="106" t="s">
        <v>180</v>
      </c>
      <c r="D120" s="106"/>
      <c r="E120" s="107">
        <f>SUM(E118:E119)</f>
        <v>0</v>
      </c>
      <c r="F120" s="108"/>
      <c r="G120" s="107">
        <f>SUM(I120:N120)</f>
        <v>0</v>
      </c>
      <c r="H120" s="108"/>
      <c r="I120" s="108">
        <f t="shared" ref="I120:N120" si="60">SUM(I118:I119)</f>
        <v>0</v>
      </c>
      <c r="J120" s="108">
        <f t="shared" si="60"/>
        <v>0</v>
      </c>
      <c r="K120" s="108">
        <f t="shared" si="60"/>
        <v>0</v>
      </c>
      <c r="L120" s="108">
        <f t="shared" si="60"/>
        <v>0</v>
      </c>
      <c r="M120" s="108">
        <f t="shared" si="60"/>
        <v>0</v>
      </c>
      <c r="N120" s="108">
        <f t="shared" si="60"/>
        <v>0</v>
      </c>
    </row>
    <row r="121" spans="1:14" s="36" customFormat="1" ht="15.95" customHeight="1" x14ac:dyDescent="0.2">
      <c r="A121" s="103"/>
      <c r="B121" s="109" t="s">
        <v>8</v>
      </c>
      <c r="C121" s="112"/>
      <c r="D121" s="112"/>
      <c r="E121" s="110">
        <f>E120+E117</f>
        <v>0</v>
      </c>
      <c r="F121" s="111"/>
      <c r="G121" s="110">
        <f>G120+G117</f>
        <v>0</v>
      </c>
      <c r="H121" s="111"/>
      <c r="I121" s="111">
        <f t="shared" ref="I121:N121" si="61">I120+I117</f>
        <v>0</v>
      </c>
      <c r="J121" s="111">
        <f t="shared" si="61"/>
        <v>0</v>
      </c>
      <c r="K121" s="111">
        <f t="shared" si="61"/>
        <v>0</v>
      </c>
      <c r="L121" s="111">
        <f t="shared" si="61"/>
        <v>0</v>
      </c>
      <c r="M121" s="111">
        <f t="shared" si="61"/>
        <v>0</v>
      </c>
      <c r="N121" s="111">
        <f t="shared" si="61"/>
        <v>0</v>
      </c>
    </row>
    <row r="122" spans="1:14" s="36" customFormat="1" ht="15.95" customHeight="1" x14ac:dyDescent="0.2">
      <c r="A122" s="106"/>
      <c r="B122" s="109" t="s">
        <v>13</v>
      </c>
      <c r="C122" s="112"/>
      <c r="D122" s="112"/>
      <c r="E122" s="113">
        <f>E116-E121</f>
        <v>0</v>
      </c>
      <c r="F122" s="109"/>
      <c r="G122" s="113">
        <f>G116-G121</f>
        <v>0</v>
      </c>
      <c r="H122" s="109"/>
      <c r="I122" s="109">
        <f t="shared" ref="I122:N122" si="62">I116-I121</f>
        <v>0</v>
      </c>
      <c r="J122" s="109">
        <f t="shared" si="62"/>
        <v>0</v>
      </c>
      <c r="K122" s="109">
        <f t="shared" si="62"/>
        <v>0</v>
      </c>
      <c r="L122" s="109">
        <f t="shared" si="62"/>
        <v>0</v>
      </c>
      <c r="M122" s="109">
        <f t="shared" si="62"/>
        <v>0</v>
      </c>
      <c r="N122" s="109">
        <f t="shared" si="62"/>
        <v>0</v>
      </c>
    </row>
    <row r="123" spans="1:14" s="36" customFormat="1" ht="11.25" customHeight="1" x14ac:dyDescent="0.2">
      <c r="A123" s="98" t="s">
        <v>172</v>
      </c>
      <c r="B123" s="99"/>
      <c r="C123" s="100"/>
      <c r="D123" s="100"/>
      <c r="E123" s="101"/>
      <c r="F123" s="99"/>
      <c r="G123" s="101"/>
      <c r="H123" s="99"/>
      <c r="I123" s="99"/>
      <c r="J123" s="99"/>
      <c r="K123" s="99"/>
      <c r="L123" s="99"/>
      <c r="M123" s="99"/>
      <c r="N123" s="99"/>
    </row>
    <row r="124" spans="1:14" s="36" customFormat="1" ht="11.25" customHeight="1" x14ac:dyDescent="0.2">
      <c r="A124" s="102"/>
      <c r="B124" s="102"/>
      <c r="C124" s="103"/>
      <c r="D124" s="103" t="s">
        <v>2</v>
      </c>
      <c r="E124" s="104">
        <v>0</v>
      </c>
      <c r="F124" s="103"/>
      <c r="G124" s="104">
        <f t="shared" ref="G124:G127" si="63">SUM(I124:N124)</f>
        <v>0</v>
      </c>
      <c r="H124" s="103"/>
      <c r="I124" s="103">
        <v>0</v>
      </c>
      <c r="J124" s="103">
        <v>0</v>
      </c>
      <c r="K124" s="103">
        <v>0</v>
      </c>
      <c r="L124" s="103">
        <v>0</v>
      </c>
      <c r="M124" s="103">
        <v>0</v>
      </c>
      <c r="N124" s="103">
        <v>0</v>
      </c>
    </row>
    <row r="125" spans="1:14" s="36" customFormat="1" ht="11.25" customHeight="1" x14ac:dyDescent="0.2">
      <c r="A125" s="102"/>
      <c r="B125" s="102"/>
      <c r="C125" s="103"/>
      <c r="D125" s="103" t="s">
        <v>3</v>
      </c>
      <c r="E125" s="104">
        <v>0</v>
      </c>
      <c r="F125" s="103"/>
      <c r="G125" s="104">
        <f t="shared" si="63"/>
        <v>0</v>
      </c>
      <c r="H125" s="103"/>
      <c r="I125" s="103">
        <v>0</v>
      </c>
      <c r="J125" s="103">
        <v>0</v>
      </c>
      <c r="K125" s="103">
        <v>0</v>
      </c>
      <c r="L125" s="103">
        <v>0</v>
      </c>
      <c r="M125" s="103">
        <v>0</v>
      </c>
      <c r="N125" s="103">
        <v>0</v>
      </c>
    </row>
    <row r="126" spans="1:14" s="36" customFormat="1" ht="11.25" customHeight="1" x14ac:dyDescent="0.2">
      <c r="A126" s="102"/>
      <c r="B126" s="102"/>
      <c r="C126" s="103"/>
      <c r="D126" s="103" t="s">
        <v>4</v>
      </c>
      <c r="E126" s="104">
        <v>0</v>
      </c>
      <c r="F126" s="103"/>
      <c r="G126" s="104">
        <f t="shared" si="63"/>
        <v>0</v>
      </c>
      <c r="H126" s="103"/>
      <c r="I126" s="103">
        <v>0</v>
      </c>
      <c r="J126" s="103">
        <v>0</v>
      </c>
      <c r="K126" s="103">
        <v>0</v>
      </c>
      <c r="L126" s="103">
        <v>0</v>
      </c>
      <c r="M126" s="103">
        <v>0</v>
      </c>
      <c r="N126" s="103">
        <v>0</v>
      </c>
    </row>
    <row r="127" spans="1:14" s="36" customFormat="1" ht="11.25" customHeight="1" x14ac:dyDescent="0.2">
      <c r="A127" s="102"/>
      <c r="B127" s="102"/>
      <c r="C127" s="103"/>
      <c r="D127" s="103" t="s">
        <v>5</v>
      </c>
      <c r="E127" s="104">
        <v>0</v>
      </c>
      <c r="F127" s="103"/>
      <c r="G127" s="104">
        <f t="shared" si="63"/>
        <v>0</v>
      </c>
      <c r="H127" s="103"/>
      <c r="I127" s="103">
        <v>0</v>
      </c>
      <c r="J127" s="103">
        <v>0</v>
      </c>
      <c r="K127" s="103">
        <v>0</v>
      </c>
      <c r="L127" s="103">
        <v>0</v>
      </c>
      <c r="M127" s="103">
        <v>0</v>
      </c>
      <c r="N127" s="103">
        <v>0</v>
      </c>
    </row>
    <row r="128" spans="1:14" s="36" customFormat="1" ht="11.25" customHeight="1" x14ac:dyDescent="0.2">
      <c r="A128" s="102"/>
      <c r="B128" s="102"/>
      <c r="C128" s="105" t="s">
        <v>11</v>
      </c>
      <c r="D128" s="106"/>
      <c r="E128" s="107">
        <f>SUM(E124:E127)</f>
        <v>0</v>
      </c>
      <c r="F128" s="108"/>
      <c r="G128" s="107">
        <f>SUM(G124:G127)</f>
        <v>0</v>
      </c>
      <c r="H128" s="108"/>
      <c r="I128" s="108">
        <f t="shared" ref="I128:N128" si="64">SUM(I124:I127)</f>
        <v>0</v>
      </c>
      <c r="J128" s="108">
        <f t="shared" si="64"/>
        <v>0</v>
      </c>
      <c r="K128" s="108">
        <f t="shared" si="64"/>
        <v>0</v>
      </c>
      <c r="L128" s="108">
        <f t="shared" si="64"/>
        <v>0</v>
      </c>
      <c r="M128" s="108">
        <f t="shared" si="64"/>
        <v>0</v>
      </c>
      <c r="N128" s="108">
        <f t="shared" si="64"/>
        <v>0</v>
      </c>
    </row>
    <row r="129" spans="1:14" s="36" customFormat="1" ht="15.95" customHeight="1" x14ac:dyDescent="0.2">
      <c r="A129" s="102"/>
      <c r="B129" s="102"/>
      <c r="C129" s="103"/>
      <c r="D129" s="103" t="s">
        <v>178</v>
      </c>
      <c r="E129" s="104">
        <v>0</v>
      </c>
      <c r="F129" s="103"/>
      <c r="G129" s="104">
        <f t="shared" ref="G129:G130" si="65">SUM(I129:N129)</f>
        <v>0</v>
      </c>
      <c r="H129" s="103"/>
      <c r="I129" s="103">
        <v>0</v>
      </c>
      <c r="J129" s="103">
        <v>0</v>
      </c>
      <c r="K129" s="103">
        <v>0</v>
      </c>
      <c r="L129" s="103">
        <v>0</v>
      </c>
      <c r="M129" s="103">
        <v>0</v>
      </c>
      <c r="N129" s="103">
        <v>0</v>
      </c>
    </row>
    <row r="130" spans="1:14" s="36" customFormat="1" ht="11.25" customHeight="1" x14ac:dyDescent="0.2">
      <c r="A130" s="102"/>
      <c r="B130" s="102"/>
      <c r="C130" s="103"/>
      <c r="D130" s="103" t="s">
        <v>179</v>
      </c>
      <c r="E130" s="104">
        <v>0</v>
      </c>
      <c r="F130" s="103"/>
      <c r="G130" s="104">
        <f t="shared" si="65"/>
        <v>0</v>
      </c>
      <c r="H130" s="103"/>
      <c r="I130" s="103">
        <v>0</v>
      </c>
      <c r="J130" s="103">
        <v>0</v>
      </c>
      <c r="K130" s="103">
        <v>0</v>
      </c>
      <c r="L130" s="103">
        <v>0</v>
      </c>
      <c r="M130" s="103">
        <v>0</v>
      </c>
      <c r="N130" s="103">
        <v>0</v>
      </c>
    </row>
    <row r="131" spans="1:14" s="36" customFormat="1" ht="11.25" customHeight="1" x14ac:dyDescent="0.2">
      <c r="A131" s="102"/>
      <c r="B131" s="102"/>
      <c r="C131" s="106" t="s">
        <v>180</v>
      </c>
      <c r="D131" s="106"/>
      <c r="E131" s="107">
        <f>SUM(E129:E130)</f>
        <v>0</v>
      </c>
      <c r="F131" s="108"/>
      <c r="G131" s="107">
        <f>SUM(I131:N131)</f>
        <v>0</v>
      </c>
      <c r="H131" s="108"/>
      <c r="I131" s="108">
        <f t="shared" ref="I131:N131" si="66">SUM(I129:I130)</f>
        <v>0</v>
      </c>
      <c r="J131" s="108">
        <f t="shared" si="66"/>
        <v>0</v>
      </c>
      <c r="K131" s="108">
        <f t="shared" si="66"/>
        <v>0</v>
      </c>
      <c r="L131" s="108">
        <f t="shared" si="66"/>
        <v>0</v>
      </c>
      <c r="M131" s="108">
        <f t="shared" si="66"/>
        <v>0</v>
      </c>
      <c r="N131" s="108">
        <f t="shared" si="66"/>
        <v>0</v>
      </c>
    </row>
    <row r="132" spans="1:14" s="36" customFormat="1" ht="15.95" customHeight="1" x14ac:dyDescent="0.2">
      <c r="A132" s="102"/>
      <c r="B132" s="109" t="s">
        <v>7</v>
      </c>
      <c r="C132" s="109"/>
      <c r="D132" s="109"/>
      <c r="E132" s="110">
        <f>E131+E128</f>
        <v>0</v>
      </c>
      <c r="F132" s="111"/>
      <c r="G132" s="110">
        <f>G131+G128</f>
        <v>0</v>
      </c>
      <c r="H132" s="111"/>
      <c r="I132" s="111">
        <f t="shared" ref="I132:N132" si="67">I131+I128</f>
        <v>0</v>
      </c>
      <c r="J132" s="111">
        <f t="shared" si="67"/>
        <v>0</v>
      </c>
      <c r="K132" s="111">
        <f t="shared" si="67"/>
        <v>0</v>
      </c>
      <c r="L132" s="111">
        <f t="shared" si="67"/>
        <v>0</v>
      </c>
      <c r="M132" s="111">
        <f t="shared" si="67"/>
        <v>0</v>
      </c>
      <c r="N132" s="111">
        <f t="shared" si="67"/>
        <v>0</v>
      </c>
    </row>
    <row r="133" spans="1:14" s="36" customFormat="1" ht="15.95" customHeight="1" x14ac:dyDescent="0.2">
      <c r="A133" s="102"/>
      <c r="B133" s="103"/>
      <c r="C133" s="106" t="s">
        <v>12</v>
      </c>
      <c r="D133" s="106"/>
      <c r="E133" s="107">
        <v>0</v>
      </c>
      <c r="F133" s="108"/>
      <c r="G133" s="107">
        <f t="shared" ref="G133:G135" si="68">SUM(I133:N133)</f>
        <v>0</v>
      </c>
      <c r="H133" s="108"/>
      <c r="I133" s="108">
        <v>0</v>
      </c>
      <c r="J133" s="108">
        <v>0</v>
      </c>
      <c r="K133" s="108">
        <v>0</v>
      </c>
      <c r="L133" s="108">
        <v>0</v>
      </c>
      <c r="M133" s="108">
        <v>0</v>
      </c>
      <c r="N133" s="108">
        <v>0</v>
      </c>
    </row>
    <row r="134" spans="1:14" s="36" customFormat="1" ht="15.95" customHeight="1" x14ac:dyDescent="0.2">
      <c r="A134" s="102"/>
      <c r="B134" s="102"/>
      <c r="C134" s="103"/>
      <c r="D134" s="103" t="s">
        <v>178</v>
      </c>
      <c r="E134" s="104">
        <v>0</v>
      </c>
      <c r="F134" s="103"/>
      <c r="G134" s="104">
        <f t="shared" si="68"/>
        <v>0</v>
      </c>
      <c r="H134" s="103"/>
      <c r="I134" s="103">
        <v>0</v>
      </c>
      <c r="J134" s="103">
        <v>0</v>
      </c>
      <c r="K134" s="103">
        <v>0</v>
      </c>
      <c r="L134" s="103">
        <v>0</v>
      </c>
      <c r="M134" s="103">
        <v>0</v>
      </c>
      <c r="N134" s="103">
        <v>0</v>
      </c>
    </row>
    <row r="135" spans="1:14" s="36" customFormat="1" ht="11.25" customHeight="1" x14ac:dyDescent="0.2">
      <c r="A135" s="102"/>
      <c r="B135" s="102"/>
      <c r="C135" s="103"/>
      <c r="D135" s="103" t="s">
        <v>179</v>
      </c>
      <c r="E135" s="104">
        <v>0</v>
      </c>
      <c r="F135" s="103"/>
      <c r="G135" s="104">
        <f t="shared" si="68"/>
        <v>0</v>
      </c>
      <c r="H135" s="103"/>
      <c r="I135" s="103">
        <v>0</v>
      </c>
      <c r="J135" s="103">
        <v>0</v>
      </c>
      <c r="K135" s="103">
        <v>0</v>
      </c>
      <c r="L135" s="103">
        <v>0</v>
      </c>
      <c r="M135" s="103">
        <v>0</v>
      </c>
      <c r="N135" s="103">
        <v>0</v>
      </c>
    </row>
    <row r="136" spans="1:14" s="36" customFormat="1" ht="11.25" customHeight="1" x14ac:dyDescent="0.2">
      <c r="A136" s="102"/>
      <c r="B136" s="102"/>
      <c r="C136" s="106" t="s">
        <v>180</v>
      </c>
      <c r="D136" s="106"/>
      <c r="E136" s="107">
        <f>SUM(E134:E135)</f>
        <v>0</v>
      </c>
      <c r="F136" s="108"/>
      <c r="G136" s="107">
        <f>SUM(I136:N136)</f>
        <v>0</v>
      </c>
      <c r="H136" s="108"/>
      <c r="I136" s="108">
        <f t="shared" ref="I136:N136" si="69">SUM(I134:I135)</f>
        <v>0</v>
      </c>
      <c r="J136" s="108">
        <f t="shared" si="69"/>
        <v>0</v>
      </c>
      <c r="K136" s="108">
        <f t="shared" si="69"/>
        <v>0</v>
      </c>
      <c r="L136" s="108">
        <f t="shared" si="69"/>
        <v>0</v>
      </c>
      <c r="M136" s="108">
        <f t="shared" si="69"/>
        <v>0</v>
      </c>
      <c r="N136" s="108">
        <f t="shared" si="69"/>
        <v>0</v>
      </c>
    </row>
    <row r="137" spans="1:14" s="36" customFormat="1" ht="15.95" customHeight="1" x14ac:dyDescent="0.2">
      <c r="A137" s="103"/>
      <c r="B137" s="109" t="s">
        <v>8</v>
      </c>
      <c r="C137" s="112"/>
      <c r="D137" s="112"/>
      <c r="E137" s="110">
        <f>E136+E133</f>
        <v>0</v>
      </c>
      <c r="F137" s="111"/>
      <c r="G137" s="110">
        <f>G136+G133</f>
        <v>0</v>
      </c>
      <c r="H137" s="111"/>
      <c r="I137" s="111">
        <f t="shared" ref="I137:N137" si="70">I136+I133</f>
        <v>0</v>
      </c>
      <c r="J137" s="111">
        <f t="shared" si="70"/>
        <v>0</v>
      </c>
      <c r="K137" s="111">
        <f t="shared" si="70"/>
        <v>0</v>
      </c>
      <c r="L137" s="111">
        <f t="shared" si="70"/>
        <v>0</v>
      </c>
      <c r="M137" s="111">
        <f t="shared" si="70"/>
        <v>0</v>
      </c>
      <c r="N137" s="111">
        <f t="shared" si="70"/>
        <v>0</v>
      </c>
    </row>
    <row r="138" spans="1:14" s="36" customFormat="1" ht="15.95" customHeight="1" x14ac:dyDescent="0.2">
      <c r="A138" s="106"/>
      <c r="B138" s="109" t="s">
        <v>13</v>
      </c>
      <c r="C138" s="112"/>
      <c r="D138" s="112"/>
      <c r="E138" s="113">
        <f>E132-E137</f>
        <v>0</v>
      </c>
      <c r="F138" s="109"/>
      <c r="G138" s="113">
        <f>G132-G137</f>
        <v>0</v>
      </c>
      <c r="H138" s="109"/>
      <c r="I138" s="109">
        <f t="shared" ref="I138:N138" si="71">I132-I137</f>
        <v>0</v>
      </c>
      <c r="J138" s="109">
        <f t="shared" si="71"/>
        <v>0</v>
      </c>
      <c r="K138" s="109">
        <f t="shared" si="71"/>
        <v>0</v>
      </c>
      <c r="L138" s="109">
        <f t="shared" si="71"/>
        <v>0</v>
      </c>
      <c r="M138" s="109">
        <f t="shared" si="71"/>
        <v>0</v>
      </c>
      <c r="N138" s="109">
        <f t="shared" si="71"/>
        <v>0</v>
      </c>
    </row>
    <row r="139" spans="1:14" s="36" customFormat="1" ht="11.25" customHeight="1" x14ac:dyDescent="0.2">
      <c r="A139" s="98" t="s">
        <v>173</v>
      </c>
      <c r="B139" s="99"/>
      <c r="C139" s="100"/>
      <c r="D139" s="100"/>
      <c r="E139" s="101"/>
      <c r="F139" s="99"/>
      <c r="G139" s="101"/>
      <c r="H139" s="99"/>
      <c r="I139" s="99"/>
      <c r="J139" s="99"/>
      <c r="K139" s="99"/>
      <c r="L139" s="99"/>
      <c r="M139" s="99"/>
      <c r="N139" s="99"/>
    </row>
    <row r="140" spans="1:14" s="36" customFormat="1" ht="11.25" customHeight="1" x14ac:dyDescent="0.2">
      <c r="A140" s="102"/>
      <c r="B140" s="102"/>
      <c r="C140" s="103"/>
      <c r="D140" s="103" t="s">
        <v>2</v>
      </c>
      <c r="E140" s="104">
        <v>0</v>
      </c>
      <c r="F140" s="103"/>
      <c r="G140" s="104">
        <f t="shared" ref="G140:G143" si="72">SUM(I140:N140)</f>
        <v>0</v>
      </c>
      <c r="H140" s="103"/>
      <c r="I140" s="103">
        <v>0</v>
      </c>
      <c r="J140" s="103">
        <v>0</v>
      </c>
      <c r="K140" s="103">
        <v>0</v>
      </c>
      <c r="L140" s="103">
        <v>0</v>
      </c>
      <c r="M140" s="103">
        <v>0</v>
      </c>
      <c r="N140" s="103">
        <v>0</v>
      </c>
    </row>
    <row r="141" spans="1:14" s="36" customFormat="1" ht="11.25" customHeight="1" x14ac:dyDescent="0.2">
      <c r="A141" s="102"/>
      <c r="B141" s="102"/>
      <c r="C141" s="103"/>
      <c r="D141" s="103" t="s">
        <v>3</v>
      </c>
      <c r="E141" s="104">
        <v>0</v>
      </c>
      <c r="F141" s="103"/>
      <c r="G141" s="104">
        <f t="shared" si="72"/>
        <v>0</v>
      </c>
      <c r="H141" s="103"/>
      <c r="I141" s="103">
        <v>0</v>
      </c>
      <c r="J141" s="103">
        <v>0</v>
      </c>
      <c r="K141" s="103">
        <v>0</v>
      </c>
      <c r="L141" s="103">
        <v>0</v>
      </c>
      <c r="M141" s="103">
        <v>0</v>
      </c>
      <c r="N141" s="103">
        <v>0</v>
      </c>
    </row>
    <row r="142" spans="1:14" s="36" customFormat="1" ht="11.25" customHeight="1" x14ac:dyDescent="0.2">
      <c r="A142" s="102"/>
      <c r="B142" s="102"/>
      <c r="C142" s="103"/>
      <c r="D142" s="103" t="s">
        <v>4</v>
      </c>
      <c r="E142" s="104">
        <v>0</v>
      </c>
      <c r="F142" s="103"/>
      <c r="G142" s="104">
        <f t="shared" si="72"/>
        <v>0</v>
      </c>
      <c r="H142" s="103"/>
      <c r="I142" s="103">
        <v>0</v>
      </c>
      <c r="J142" s="103">
        <v>0</v>
      </c>
      <c r="K142" s="103">
        <v>0</v>
      </c>
      <c r="L142" s="103">
        <v>0</v>
      </c>
      <c r="M142" s="103">
        <v>0</v>
      </c>
      <c r="N142" s="103">
        <v>0</v>
      </c>
    </row>
    <row r="143" spans="1:14" s="36" customFormat="1" ht="11.25" customHeight="1" x14ac:dyDescent="0.2">
      <c r="A143" s="102"/>
      <c r="B143" s="102"/>
      <c r="C143" s="103"/>
      <c r="D143" s="103" t="s">
        <v>5</v>
      </c>
      <c r="E143" s="104">
        <v>0</v>
      </c>
      <c r="F143" s="103"/>
      <c r="G143" s="104">
        <f t="shared" si="72"/>
        <v>0</v>
      </c>
      <c r="H143" s="103"/>
      <c r="I143" s="103">
        <v>0</v>
      </c>
      <c r="J143" s="103">
        <v>0</v>
      </c>
      <c r="K143" s="103">
        <v>0</v>
      </c>
      <c r="L143" s="103">
        <v>0</v>
      </c>
      <c r="M143" s="103">
        <v>0</v>
      </c>
      <c r="N143" s="103">
        <v>0</v>
      </c>
    </row>
    <row r="144" spans="1:14" s="36" customFormat="1" ht="11.25" customHeight="1" x14ac:dyDescent="0.2">
      <c r="A144" s="102"/>
      <c r="B144" s="102"/>
      <c r="C144" s="105" t="s">
        <v>11</v>
      </c>
      <c r="D144" s="106"/>
      <c r="E144" s="107">
        <f>SUM(E140:E143)</f>
        <v>0</v>
      </c>
      <c r="F144" s="108"/>
      <c r="G144" s="107">
        <f>SUM(G140:G143)</f>
        <v>0</v>
      </c>
      <c r="H144" s="108"/>
      <c r="I144" s="108">
        <f t="shared" ref="I144:N144" si="73">SUM(I140:I143)</f>
        <v>0</v>
      </c>
      <c r="J144" s="108">
        <f t="shared" si="73"/>
        <v>0</v>
      </c>
      <c r="K144" s="108">
        <f t="shared" si="73"/>
        <v>0</v>
      </c>
      <c r="L144" s="108">
        <f t="shared" si="73"/>
        <v>0</v>
      </c>
      <c r="M144" s="108">
        <f t="shared" si="73"/>
        <v>0</v>
      </c>
      <c r="N144" s="108">
        <f t="shared" si="73"/>
        <v>0</v>
      </c>
    </row>
    <row r="145" spans="1:14" s="36" customFormat="1" ht="15.95" customHeight="1" x14ac:dyDescent="0.2">
      <c r="A145" s="102"/>
      <c r="B145" s="102"/>
      <c r="C145" s="103"/>
      <c r="D145" s="103" t="s">
        <v>181</v>
      </c>
      <c r="E145" s="104">
        <v>0</v>
      </c>
      <c r="F145" s="103"/>
      <c r="G145" s="104">
        <f t="shared" ref="G145:G146" si="74">SUM(I145:N145)</f>
        <v>0</v>
      </c>
      <c r="H145" s="103"/>
      <c r="I145" s="103">
        <v>0</v>
      </c>
      <c r="J145" s="103">
        <v>0</v>
      </c>
      <c r="K145" s="103">
        <v>0</v>
      </c>
      <c r="L145" s="103">
        <v>0</v>
      </c>
      <c r="M145" s="103">
        <v>0</v>
      </c>
      <c r="N145" s="103">
        <v>0</v>
      </c>
    </row>
    <row r="146" spans="1:14" s="36" customFormat="1" ht="11.25" customHeight="1" x14ac:dyDescent="0.2">
      <c r="A146" s="102"/>
      <c r="B146" s="102"/>
      <c r="C146" s="103"/>
      <c r="D146" s="103" t="s">
        <v>182</v>
      </c>
      <c r="E146" s="104">
        <v>0</v>
      </c>
      <c r="F146" s="103"/>
      <c r="G146" s="104">
        <f t="shared" si="74"/>
        <v>0</v>
      </c>
      <c r="H146" s="103"/>
      <c r="I146" s="103">
        <v>0</v>
      </c>
      <c r="J146" s="103">
        <v>0</v>
      </c>
      <c r="K146" s="103">
        <v>0</v>
      </c>
      <c r="L146" s="103">
        <v>0</v>
      </c>
      <c r="M146" s="103">
        <v>0</v>
      </c>
      <c r="N146" s="103">
        <v>0</v>
      </c>
    </row>
    <row r="147" spans="1:14" s="36" customFormat="1" ht="11.25" customHeight="1" x14ac:dyDescent="0.2">
      <c r="A147" s="102"/>
      <c r="B147" s="102"/>
      <c r="C147" s="106" t="s">
        <v>183</v>
      </c>
      <c r="D147" s="106"/>
      <c r="E147" s="107">
        <f>SUM(E145:E146)</f>
        <v>0</v>
      </c>
      <c r="F147" s="108"/>
      <c r="G147" s="107">
        <f>SUM(I147:N147)</f>
        <v>0</v>
      </c>
      <c r="H147" s="108"/>
      <c r="I147" s="108">
        <f t="shared" ref="I147:N147" si="75">SUM(I145:I146)</f>
        <v>0</v>
      </c>
      <c r="J147" s="108">
        <f t="shared" si="75"/>
        <v>0</v>
      </c>
      <c r="K147" s="108">
        <f t="shared" si="75"/>
        <v>0</v>
      </c>
      <c r="L147" s="108">
        <f t="shared" si="75"/>
        <v>0</v>
      </c>
      <c r="M147" s="108">
        <f t="shared" si="75"/>
        <v>0</v>
      </c>
      <c r="N147" s="108">
        <f t="shared" si="75"/>
        <v>0</v>
      </c>
    </row>
    <row r="148" spans="1:14" s="36" customFormat="1" ht="15.95" customHeight="1" x14ac:dyDescent="0.2">
      <c r="A148" s="102"/>
      <c r="B148" s="109" t="s">
        <v>7</v>
      </c>
      <c r="C148" s="109"/>
      <c r="D148" s="109"/>
      <c r="E148" s="110">
        <f>E147+E144</f>
        <v>0</v>
      </c>
      <c r="F148" s="111"/>
      <c r="G148" s="110">
        <f>G147+G144</f>
        <v>0</v>
      </c>
      <c r="H148" s="111"/>
      <c r="I148" s="111">
        <f t="shared" ref="I148:N148" si="76">I147+I144</f>
        <v>0</v>
      </c>
      <c r="J148" s="111">
        <f t="shared" si="76"/>
        <v>0</v>
      </c>
      <c r="K148" s="111">
        <f t="shared" si="76"/>
        <v>0</v>
      </c>
      <c r="L148" s="111">
        <f t="shared" si="76"/>
        <v>0</v>
      </c>
      <c r="M148" s="111">
        <f t="shared" si="76"/>
        <v>0</v>
      </c>
      <c r="N148" s="111">
        <f t="shared" si="76"/>
        <v>0</v>
      </c>
    </row>
    <row r="149" spans="1:14" s="36" customFormat="1" ht="15.95" customHeight="1" x14ac:dyDescent="0.2">
      <c r="A149" s="102"/>
      <c r="B149" s="103"/>
      <c r="C149" s="106" t="s">
        <v>12</v>
      </c>
      <c r="D149" s="106"/>
      <c r="E149" s="107">
        <v>0</v>
      </c>
      <c r="F149" s="108"/>
      <c r="G149" s="107">
        <f t="shared" ref="G149:G151" si="77">SUM(I149:N149)</f>
        <v>0</v>
      </c>
      <c r="H149" s="108"/>
      <c r="I149" s="108">
        <v>0</v>
      </c>
      <c r="J149" s="108">
        <v>0</v>
      </c>
      <c r="K149" s="108">
        <v>0</v>
      </c>
      <c r="L149" s="108">
        <v>0</v>
      </c>
      <c r="M149" s="108">
        <v>0</v>
      </c>
      <c r="N149" s="108">
        <v>0</v>
      </c>
    </row>
    <row r="150" spans="1:14" s="36" customFormat="1" ht="15.95" customHeight="1" x14ac:dyDescent="0.2">
      <c r="A150" s="102"/>
      <c r="B150" s="102"/>
      <c r="C150" s="103"/>
      <c r="D150" s="103" t="s">
        <v>181</v>
      </c>
      <c r="E150" s="104">
        <v>0</v>
      </c>
      <c r="F150" s="103"/>
      <c r="G150" s="104">
        <f t="shared" si="77"/>
        <v>0</v>
      </c>
      <c r="H150" s="103"/>
      <c r="I150" s="103">
        <v>0</v>
      </c>
      <c r="J150" s="103">
        <v>0</v>
      </c>
      <c r="K150" s="103">
        <v>0</v>
      </c>
      <c r="L150" s="103">
        <v>0</v>
      </c>
      <c r="M150" s="103">
        <v>0</v>
      </c>
      <c r="N150" s="103">
        <v>0</v>
      </c>
    </row>
    <row r="151" spans="1:14" s="36" customFormat="1" ht="11.25" customHeight="1" x14ac:dyDescent="0.2">
      <c r="A151" s="102"/>
      <c r="B151" s="102"/>
      <c r="C151" s="103"/>
      <c r="D151" s="103" t="s">
        <v>182</v>
      </c>
      <c r="E151" s="104">
        <v>0</v>
      </c>
      <c r="F151" s="103"/>
      <c r="G151" s="104">
        <f t="shared" si="77"/>
        <v>0</v>
      </c>
      <c r="H151" s="103"/>
      <c r="I151" s="103">
        <v>0</v>
      </c>
      <c r="J151" s="103">
        <v>0</v>
      </c>
      <c r="K151" s="103">
        <v>0</v>
      </c>
      <c r="L151" s="103">
        <v>0</v>
      </c>
      <c r="M151" s="103">
        <v>0</v>
      </c>
      <c r="N151" s="103">
        <v>0</v>
      </c>
    </row>
    <row r="152" spans="1:14" s="36" customFormat="1" ht="11.25" customHeight="1" x14ac:dyDescent="0.2">
      <c r="A152" s="102"/>
      <c r="B152" s="102"/>
      <c r="C152" s="106" t="s">
        <v>183</v>
      </c>
      <c r="D152" s="106"/>
      <c r="E152" s="107">
        <f>SUM(E150:E151)</f>
        <v>0</v>
      </c>
      <c r="F152" s="108"/>
      <c r="G152" s="107">
        <f>SUM(I152:N152)</f>
        <v>0</v>
      </c>
      <c r="H152" s="108"/>
      <c r="I152" s="108">
        <f t="shared" ref="I152:N152" si="78">SUM(I150:I151)</f>
        <v>0</v>
      </c>
      <c r="J152" s="108">
        <f t="shared" si="78"/>
        <v>0</v>
      </c>
      <c r="K152" s="108">
        <f t="shared" si="78"/>
        <v>0</v>
      </c>
      <c r="L152" s="108">
        <f t="shared" si="78"/>
        <v>0</v>
      </c>
      <c r="M152" s="108">
        <f t="shared" si="78"/>
        <v>0</v>
      </c>
      <c r="N152" s="108">
        <f t="shared" si="78"/>
        <v>0</v>
      </c>
    </row>
    <row r="153" spans="1:14" s="36" customFormat="1" ht="15.95" customHeight="1" x14ac:dyDescent="0.2">
      <c r="A153" s="103"/>
      <c r="B153" s="109" t="s">
        <v>8</v>
      </c>
      <c r="C153" s="112"/>
      <c r="D153" s="112"/>
      <c r="E153" s="110">
        <f>E152+E149</f>
        <v>0</v>
      </c>
      <c r="F153" s="111"/>
      <c r="G153" s="110">
        <f>G152+G149</f>
        <v>0</v>
      </c>
      <c r="H153" s="111"/>
      <c r="I153" s="111">
        <f t="shared" ref="I153:N153" si="79">I152+I149</f>
        <v>0</v>
      </c>
      <c r="J153" s="111">
        <f t="shared" si="79"/>
        <v>0</v>
      </c>
      <c r="K153" s="111">
        <f t="shared" si="79"/>
        <v>0</v>
      </c>
      <c r="L153" s="111">
        <f t="shared" si="79"/>
        <v>0</v>
      </c>
      <c r="M153" s="111">
        <f t="shared" si="79"/>
        <v>0</v>
      </c>
      <c r="N153" s="111">
        <f t="shared" si="79"/>
        <v>0</v>
      </c>
    </row>
    <row r="154" spans="1:14" s="36" customFormat="1" ht="15.95" customHeight="1" x14ac:dyDescent="0.2">
      <c r="A154" s="106"/>
      <c r="B154" s="109" t="s">
        <v>13</v>
      </c>
      <c r="C154" s="112"/>
      <c r="D154" s="112"/>
      <c r="E154" s="113">
        <f>E148-E153</f>
        <v>0</v>
      </c>
      <c r="F154" s="109"/>
      <c r="G154" s="113">
        <f>G148-G153</f>
        <v>0</v>
      </c>
      <c r="H154" s="109"/>
      <c r="I154" s="109">
        <f t="shared" ref="I154:N154" si="80">I148-I153</f>
        <v>0</v>
      </c>
      <c r="J154" s="109">
        <f t="shared" si="80"/>
        <v>0</v>
      </c>
      <c r="K154" s="109">
        <f t="shared" si="80"/>
        <v>0</v>
      </c>
      <c r="L154" s="109">
        <f t="shared" si="80"/>
        <v>0</v>
      </c>
      <c r="M154" s="109">
        <f t="shared" si="80"/>
        <v>0</v>
      </c>
      <c r="N154" s="109">
        <f t="shared" si="80"/>
        <v>0</v>
      </c>
    </row>
    <row r="155" spans="1:14" s="36" customFormat="1" ht="11.25" customHeight="1" x14ac:dyDescent="0.2">
      <c r="A155" s="98" t="s">
        <v>174</v>
      </c>
      <c r="B155" s="99"/>
      <c r="C155" s="100"/>
      <c r="D155" s="100"/>
      <c r="E155" s="101"/>
      <c r="F155" s="99"/>
      <c r="G155" s="101"/>
      <c r="H155" s="99"/>
      <c r="I155" s="99"/>
      <c r="J155" s="99"/>
      <c r="K155" s="99"/>
      <c r="L155" s="99"/>
      <c r="M155" s="99"/>
      <c r="N155" s="99"/>
    </row>
    <row r="156" spans="1:14" s="36" customFormat="1" ht="11.25" customHeight="1" x14ac:dyDescent="0.2">
      <c r="A156" s="102"/>
      <c r="B156" s="102"/>
      <c r="C156" s="103"/>
      <c r="D156" s="103" t="s">
        <v>2</v>
      </c>
      <c r="E156" s="104">
        <v>0</v>
      </c>
      <c r="F156" s="103"/>
      <c r="G156" s="104">
        <f t="shared" ref="G156:G159" si="81">SUM(I156:N156)</f>
        <v>0</v>
      </c>
      <c r="H156" s="103"/>
      <c r="I156" s="103">
        <v>0</v>
      </c>
      <c r="J156" s="103">
        <v>0</v>
      </c>
      <c r="K156" s="103">
        <v>0</v>
      </c>
      <c r="L156" s="103">
        <v>0</v>
      </c>
      <c r="M156" s="103">
        <v>0</v>
      </c>
      <c r="N156" s="103">
        <v>0</v>
      </c>
    </row>
    <row r="157" spans="1:14" s="36" customFormat="1" ht="11.25" customHeight="1" x14ac:dyDescent="0.2">
      <c r="A157" s="102"/>
      <c r="B157" s="102"/>
      <c r="C157" s="103"/>
      <c r="D157" s="103" t="s">
        <v>3</v>
      </c>
      <c r="E157" s="104">
        <v>0</v>
      </c>
      <c r="F157" s="103"/>
      <c r="G157" s="104">
        <f t="shared" si="81"/>
        <v>0</v>
      </c>
      <c r="H157" s="103"/>
      <c r="I157" s="103">
        <v>0</v>
      </c>
      <c r="J157" s="103">
        <v>0</v>
      </c>
      <c r="K157" s="103">
        <v>0</v>
      </c>
      <c r="L157" s="103">
        <v>0</v>
      </c>
      <c r="M157" s="103">
        <v>0</v>
      </c>
      <c r="N157" s="103">
        <v>0</v>
      </c>
    </row>
    <row r="158" spans="1:14" s="36" customFormat="1" ht="11.25" customHeight="1" x14ac:dyDescent="0.2">
      <c r="A158" s="102"/>
      <c r="B158" s="102"/>
      <c r="C158" s="103"/>
      <c r="D158" s="103" t="s">
        <v>4</v>
      </c>
      <c r="E158" s="104">
        <v>0</v>
      </c>
      <c r="F158" s="103"/>
      <c r="G158" s="104">
        <f t="shared" si="81"/>
        <v>0</v>
      </c>
      <c r="H158" s="103"/>
      <c r="I158" s="103">
        <v>0</v>
      </c>
      <c r="J158" s="103">
        <v>0</v>
      </c>
      <c r="K158" s="103">
        <v>0</v>
      </c>
      <c r="L158" s="103">
        <v>0</v>
      </c>
      <c r="M158" s="103">
        <v>0</v>
      </c>
      <c r="N158" s="103">
        <v>0</v>
      </c>
    </row>
    <row r="159" spans="1:14" s="36" customFormat="1" ht="11.25" customHeight="1" x14ac:dyDescent="0.2">
      <c r="A159" s="102"/>
      <c r="B159" s="102"/>
      <c r="C159" s="103"/>
      <c r="D159" s="103" t="s">
        <v>5</v>
      </c>
      <c r="E159" s="104">
        <v>0</v>
      </c>
      <c r="F159" s="103"/>
      <c r="G159" s="104">
        <f t="shared" si="81"/>
        <v>0</v>
      </c>
      <c r="H159" s="103"/>
      <c r="I159" s="103">
        <v>0</v>
      </c>
      <c r="J159" s="103">
        <v>0</v>
      </c>
      <c r="K159" s="103">
        <v>0</v>
      </c>
      <c r="L159" s="103">
        <v>0</v>
      </c>
      <c r="M159" s="103">
        <v>0</v>
      </c>
      <c r="N159" s="103">
        <v>0</v>
      </c>
    </row>
    <row r="160" spans="1:14" s="36" customFormat="1" ht="11.25" customHeight="1" x14ac:dyDescent="0.2">
      <c r="A160" s="102"/>
      <c r="B160" s="102"/>
      <c r="C160" s="105" t="s">
        <v>11</v>
      </c>
      <c r="D160" s="106"/>
      <c r="E160" s="107">
        <f>SUM(E156:E159)</f>
        <v>0</v>
      </c>
      <c r="F160" s="108"/>
      <c r="G160" s="107">
        <f>SUM(G156:G159)</f>
        <v>0</v>
      </c>
      <c r="H160" s="108"/>
      <c r="I160" s="108">
        <f t="shared" ref="I160:N160" si="82">SUM(I156:I159)</f>
        <v>0</v>
      </c>
      <c r="J160" s="108">
        <f t="shared" si="82"/>
        <v>0</v>
      </c>
      <c r="K160" s="108">
        <f t="shared" si="82"/>
        <v>0</v>
      </c>
      <c r="L160" s="108">
        <f t="shared" si="82"/>
        <v>0</v>
      </c>
      <c r="M160" s="108">
        <f t="shared" si="82"/>
        <v>0</v>
      </c>
      <c r="N160" s="108">
        <f t="shared" si="82"/>
        <v>0</v>
      </c>
    </row>
    <row r="161" spans="1:14" s="36" customFormat="1" ht="15.95" customHeight="1" x14ac:dyDescent="0.2">
      <c r="A161" s="102"/>
      <c r="B161" s="102"/>
      <c r="C161" s="103"/>
      <c r="D161" s="103" t="s">
        <v>178</v>
      </c>
      <c r="E161" s="104">
        <v>0</v>
      </c>
      <c r="F161" s="103"/>
      <c r="G161" s="104">
        <f t="shared" ref="G161:G162" si="83">SUM(I161:N161)</f>
        <v>0</v>
      </c>
      <c r="H161" s="103"/>
      <c r="I161" s="103">
        <v>0</v>
      </c>
      <c r="J161" s="103">
        <v>0</v>
      </c>
      <c r="K161" s="103">
        <v>0</v>
      </c>
      <c r="L161" s="103">
        <v>0</v>
      </c>
      <c r="M161" s="103">
        <v>0</v>
      </c>
      <c r="N161" s="103">
        <v>0</v>
      </c>
    </row>
    <row r="162" spans="1:14" s="36" customFormat="1" ht="11.25" customHeight="1" x14ac:dyDescent="0.2">
      <c r="A162" s="102"/>
      <c r="B162" s="102"/>
      <c r="C162" s="103"/>
      <c r="D162" s="103" t="s">
        <v>179</v>
      </c>
      <c r="E162" s="104">
        <v>0</v>
      </c>
      <c r="F162" s="103"/>
      <c r="G162" s="104">
        <f t="shared" si="83"/>
        <v>0</v>
      </c>
      <c r="H162" s="103"/>
      <c r="I162" s="103">
        <v>0</v>
      </c>
      <c r="J162" s="103">
        <v>0</v>
      </c>
      <c r="K162" s="103">
        <v>0</v>
      </c>
      <c r="L162" s="103">
        <v>0</v>
      </c>
      <c r="M162" s="103">
        <v>0</v>
      </c>
      <c r="N162" s="103">
        <v>0</v>
      </c>
    </row>
    <row r="163" spans="1:14" s="36" customFormat="1" ht="11.25" customHeight="1" x14ac:dyDescent="0.2">
      <c r="A163" s="102"/>
      <c r="B163" s="102"/>
      <c r="C163" s="106" t="s">
        <v>180</v>
      </c>
      <c r="D163" s="106"/>
      <c r="E163" s="107">
        <f>SUM(E161:E162)</f>
        <v>0</v>
      </c>
      <c r="F163" s="108"/>
      <c r="G163" s="107">
        <f>SUM(I163:N163)</f>
        <v>0</v>
      </c>
      <c r="H163" s="108"/>
      <c r="I163" s="108">
        <f t="shared" ref="I163:N163" si="84">SUM(I161:I162)</f>
        <v>0</v>
      </c>
      <c r="J163" s="108">
        <f t="shared" si="84"/>
        <v>0</v>
      </c>
      <c r="K163" s="108">
        <f t="shared" si="84"/>
        <v>0</v>
      </c>
      <c r="L163" s="108">
        <f t="shared" si="84"/>
        <v>0</v>
      </c>
      <c r="M163" s="108">
        <f t="shared" si="84"/>
        <v>0</v>
      </c>
      <c r="N163" s="108">
        <f t="shared" si="84"/>
        <v>0</v>
      </c>
    </row>
    <row r="164" spans="1:14" s="36" customFormat="1" ht="15.95" customHeight="1" x14ac:dyDescent="0.2">
      <c r="A164" s="102"/>
      <c r="B164" s="109" t="s">
        <v>7</v>
      </c>
      <c r="C164" s="109"/>
      <c r="D164" s="109"/>
      <c r="E164" s="110">
        <f>E163+E160</f>
        <v>0</v>
      </c>
      <c r="F164" s="111"/>
      <c r="G164" s="110">
        <f>G163+G160</f>
        <v>0</v>
      </c>
      <c r="H164" s="111"/>
      <c r="I164" s="111">
        <f t="shared" ref="I164:N164" si="85">I163+I160</f>
        <v>0</v>
      </c>
      <c r="J164" s="111">
        <f t="shared" si="85"/>
        <v>0</v>
      </c>
      <c r="K164" s="111">
        <f t="shared" si="85"/>
        <v>0</v>
      </c>
      <c r="L164" s="111">
        <f t="shared" si="85"/>
        <v>0</v>
      </c>
      <c r="M164" s="111">
        <f t="shared" si="85"/>
        <v>0</v>
      </c>
      <c r="N164" s="111">
        <f t="shared" si="85"/>
        <v>0</v>
      </c>
    </row>
    <row r="165" spans="1:14" s="36" customFormat="1" ht="15.95" customHeight="1" x14ac:dyDescent="0.2">
      <c r="A165" s="102"/>
      <c r="B165" s="103"/>
      <c r="C165" s="106" t="s">
        <v>12</v>
      </c>
      <c r="D165" s="106"/>
      <c r="E165" s="107">
        <v>0</v>
      </c>
      <c r="F165" s="108"/>
      <c r="G165" s="107">
        <f t="shared" ref="G165:G167" si="86">SUM(I165:N165)</f>
        <v>0</v>
      </c>
      <c r="H165" s="108"/>
      <c r="I165" s="108">
        <v>0</v>
      </c>
      <c r="J165" s="108">
        <v>0</v>
      </c>
      <c r="K165" s="108">
        <v>0</v>
      </c>
      <c r="L165" s="108">
        <v>0</v>
      </c>
      <c r="M165" s="108">
        <v>0</v>
      </c>
      <c r="N165" s="108">
        <v>0</v>
      </c>
    </row>
    <row r="166" spans="1:14" s="36" customFormat="1" ht="15.95" customHeight="1" x14ac:dyDescent="0.2">
      <c r="A166" s="102"/>
      <c r="B166" s="102"/>
      <c r="C166" s="103"/>
      <c r="D166" s="103" t="s">
        <v>178</v>
      </c>
      <c r="E166" s="104">
        <v>0</v>
      </c>
      <c r="F166" s="103"/>
      <c r="G166" s="104">
        <f t="shared" si="86"/>
        <v>0</v>
      </c>
      <c r="H166" s="103"/>
      <c r="I166" s="103">
        <v>0</v>
      </c>
      <c r="J166" s="103">
        <v>0</v>
      </c>
      <c r="K166" s="103">
        <v>0</v>
      </c>
      <c r="L166" s="103">
        <v>0</v>
      </c>
      <c r="M166" s="103">
        <v>0</v>
      </c>
      <c r="N166" s="103">
        <v>0</v>
      </c>
    </row>
    <row r="167" spans="1:14" s="36" customFormat="1" ht="11.25" customHeight="1" x14ac:dyDescent="0.2">
      <c r="A167" s="102"/>
      <c r="B167" s="102"/>
      <c r="C167" s="103"/>
      <c r="D167" s="103" t="s">
        <v>179</v>
      </c>
      <c r="E167" s="104">
        <v>0</v>
      </c>
      <c r="F167" s="103"/>
      <c r="G167" s="104">
        <f t="shared" si="86"/>
        <v>0</v>
      </c>
      <c r="H167" s="103"/>
      <c r="I167" s="103">
        <v>0</v>
      </c>
      <c r="J167" s="103">
        <v>0</v>
      </c>
      <c r="K167" s="103">
        <v>0</v>
      </c>
      <c r="L167" s="103">
        <v>0</v>
      </c>
      <c r="M167" s="103">
        <v>0</v>
      </c>
      <c r="N167" s="103">
        <v>0</v>
      </c>
    </row>
    <row r="168" spans="1:14" s="36" customFormat="1" ht="11.25" customHeight="1" x14ac:dyDescent="0.2">
      <c r="A168" s="102"/>
      <c r="B168" s="102"/>
      <c r="C168" s="106" t="s">
        <v>180</v>
      </c>
      <c r="D168" s="106"/>
      <c r="E168" s="107">
        <f>SUM(E166:E167)</f>
        <v>0</v>
      </c>
      <c r="F168" s="108"/>
      <c r="G168" s="107">
        <f>SUM(I168:N168)</f>
        <v>0</v>
      </c>
      <c r="H168" s="108"/>
      <c r="I168" s="108">
        <f t="shared" ref="I168:N168" si="87">SUM(I166:I167)</f>
        <v>0</v>
      </c>
      <c r="J168" s="108">
        <f t="shared" si="87"/>
        <v>0</v>
      </c>
      <c r="K168" s="108">
        <f t="shared" si="87"/>
        <v>0</v>
      </c>
      <c r="L168" s="108">
        <f t="shared" si="87"/>
        <v>0</v>
      </c>
      <c r="M168" s="108">
        <f t="shared" si="87"/>
        <v>0</v>
      </c>
      <c r="N168" s="108">
        <f t="shared" si="87"/>
        <v>0</v>
      </c>
    </row>
    <row r="169" spans="1:14" s="36" customFormat="1" ht="15.95" customHeight="1" x14ac:dyDescent="0.2">
      <c r="A169" s="103"/>
      <c r="B169" s="109" t="s">
        <v>8</v>
      </c>
      <c r="C169" s="112"/>
      <c r="D169" s="112"/>
      <c r="E169" s="110">
        <f>E168+E165</f>
        <v>0</v>
      </c>
      <c r="F169" s="111"/>
      <c r="G169" s="110">
        <f>G168+G165</f>
        <v>0</v>
      </c>
      <c r="H169" s="111"/>
      <c r="I169" s="111">
        <f t="shared" ref="I169:N169" si="88">I168+I165</f>
        <v>0</v>
      </c>
      <c r="J169" s="111">
        <f t="shared" si="88"/>
        <v>0</v>
      </c>
      <c r="K169" s="111">
        <f t="shared" si="88"/>
        <v>0</v>
      </c>
      <c r="L169" s="111">
        <f t="shared" si="88"/>
        <v>0</v>
      </c>
      <c r="M169" s="111">
        <f t="shared" si="88"/>
        <v>0</v>
      </c>
      <c r="N169" s="111">
        <f t="shared" si="88"/>
        <v>0</v>
      </c>
    </row>
    <row r="170" spans="1:14" s="36" customFormat="1" ht="15.95" customHeight="1" x14ac:dyDescent="0.2">
      <c r="A170" s="106"/>
      <c r="B170" s="109" t="s">
        <v>13</v>
      </c>
      <c r="C170" s="112"/>
      <c r="D170" s="112"/>
      <c r="E170" s="113">
        <f>E164-E169</f>
        <v>0</v>
      </c>
      <c r="F170" s="109"/>
      <c r="G170" s="113">
        <f>G164-G169</f>
        <v>0</v>
      </c>
      <c r="H170" s="109"/>
      <c r="I170" s="109">
        <f t="shared" ref="I170:N170" si="89">I164-I169</f>
        <v>0</v>
      </c>
      <c r="J170" s="109">
        <f t="shared" si="89"/>
        <v>0</v>
      </c>
      <c r="K170" s="109">
        <f t="shared" si="89"/>
        <v>0</v>
      </c>
      <c r="L170" s="109">
        <f t="shared" si="89"/>
        <v>0</v>
      </c>
      <c r="M170" s="109">
        <f t="shared" si="89"/>
        <v>0</v>
      </c>
      <c r="N170" s="109">
        <f t="shared" si="89"/>
        <v>0</v>
      </c>
    </row>
    <row r="171" spans="1:14" s="36" customFormat="1" ht="11.25" customHeight="1" x14ac:dyDescent="0.2">
      <c r="A171" s="98" t="s">
        <v>175</v>
      </c>
      <c r="B171" s="99"/>
      <c r="C171" s="100"/>
      <c r="D171" s="100"/>
      <c r="E171" s="101"/>
      <c r="F171" s="99"/>
      <c r="G171" s="101"/>
      <c r="H171" s="99"/>
      <c r="I171" s="99"/>
      <c r="J171" s="99"/>
      <c r="K171" s="99"/>
      <c r="L171" s="99"/>
      <c r="M171" s="99"/>
      <c r="N171" s="99"/>
    </row>
    <row r="172" spans="1:14" s="36" customFormat="1" ht="11.25" customHeight="1" x14ac:dyDescent="0.2">
      <c r="A172" s="102"/>
      <c r="B172" s="102"/>
      <c r="C172" s="103"/>
      <c r="D172" s="103" t="s">
        <v>2</v>
      </c>
      <c r="E172" s="104">
        <v>0</v>
      </c>
      <c r="F172" s="103"/>
      <c r="G172" s="104">
        <f t="shared" ref="G172:G175" si="90">SUM(I172:N172)</f>
        <v>0</v>
      </c>
      <c r="H172" s="103"/>
      <c r="I172" s="103">
        <v>0</v>
      </c>
      <c r="J172" s="103">
        <v>0</v>
      </c>
      <c r="K172" s="103">
        <v>0</v>
      </c>
      <c r="L172" s="103">
        <v>0</v>
      </c>
      <c r="M172" s="103">
        <v>0</v>
      </c>
      <c r="N172" s="103">
        <v>0</v>
      </c>
    </row>
    <row r="173" spans="1:14" s="36" customFormat="1" ht="11.25" customHeight="1" x14ac:dyDescent="0.2">
      <c r="A173" s="102"/>
      <c r="B173" s="102"/>
      <c r="C173" s="103"/>
      <c r="D173" s="103" t="s">
        <v>3</v>
      </c>
      <c r="E173" s="104">
        <v>0</v>
      </c>
      <c r="F173" s="103"/>
      <c r="G173" s="104">
        <f t="shared" si="90"/>
        <v>0</v>
      </c>
      <c r="H173" s="103"/>
      <c r="I173" s="103">
        <v>0</v>
      </c>
      <c r="J173" s="103">
        <v>0</v>
      </c>
      <c r="K173" s="103">
        <v>0</v>
      </c>
      <c r="L173" s="103">
        <v>0</v>
      </c>
      <c r="M173" s="103">
        <v>0</v>
      </c>
      <c r="N173" s="103">
        <v>0</v>
      </c>
    </row>
    <row r="174" spans="1:14" s="36" customFormat="1" ht="11.25" customHeight="1" x14ac:dyDescent="0.2">
      <c r="A174" s="102"/>
      <c r="B174" s="102"/>
      <c r="C174" s="103"/>
      <c r="D174" s="103" t="s">
        <v>4</v>
      </c>
      <c r="E174" s="104">
        <v>0</v>
      </c>
      <c r="F174" s="103"/>
      <c r="G174" s="104">
        <f t="shared" si="90"/>
        <v>0</v>
      </c>
      <c r="H174" s="103"/>
      <c r="I174" s="103">
        <v>0</v>
      </c>
      <c r="J174" s="103">
        <v>0</v>
      </c>
      <c r="K174" s="103">
        <v>0</v>
      </c>
      <c r="L174" s="103">
        <v>0</v>
      </c>
      <c r="M174" s="103">
        <v>0</v>
      </c>
      <c r="N174" s="103">
        <v>0</v>
      </c>
    </row>
    <row r="175" spans="1:14" s="36" customFormat="1" ht="11.25" customHeight="1" x14ac:dyDescent="0.2">
      <c r="A175" s="102"/>
      <c r="B175" s="102"/>
      <c r="C175" s="103"/>
      <c r="D175" s="103" t="s">
        <v>5</v>
      </c>
      <c r="E175" s="104">
        <v>0</v>
      </c>
      <c r="F175" s="103"/>
      <c r="G175" s="104">
        <f t="shared" si="90"/>
        <v>0</v>
      </c>
      <c r="H175" s="103"/>
      <c r="I175" s="103">
        <v>0</v>
      </c>
      <c r="J175" s="103">
        <v>0</v>
      </c>
      <c r="K175" s="103">
        <v>0</v>
      </c>
      <c r="L175" s="103">
        <v>0</v>
      </c>
      <c r="M175" s="103">
        <v>0</v>
      </c>
      <c r="N175" s="103">
        <v>0</v>
      </c>
    </row>
    <row r="176" spans="1:14" s="36" customFormat="1" ht="11.25" customHeight="1" x14ac:dyDescent="0.2">
      <c r="A176" s="102"/>
      <c r="B176" s="102"/>
      <c r="C176" s="105" t="s">
        <v>11</v>
      </c>
      <c r="D176" s="106"/>
      <c r="E176" s="107">
        <f>SUM(E172:E175)</f>
        <v>0</v>
      </c>
      <c r="F176" s="108"/>
      <c r="G176" s="107">
        <f>SUM(G172:G175)</f>
        <v>0</v>
      </c>
      <c r="H176" s="108"/>
      <c r="I176" s="108">
        <f t="shared" ref="I176:N176" si="91">SUM(I172:I175)</f>
        <v>0</v>
      </c>
      <c r="J176" s="108">
        <f t="shared" si="91"/>
        <v>0</v>
      </c>
      <c r="K176" s="108">
        <f t="shared" si="91"/>
        <v>0</v>
      </c>
      <c r="L176" s="108">
        <f t="shared" si="91"/>
        <v>0</v>
      </c>
      <c r="M176" s="108">
        <f t="shared" si="91"/>
        <v>0</v>
      </c>
      <c r="N176" s="108">
        <f t="shared" si="91"/>
        <v>0</v>
      </c>
    </row>
    <row r="177" spans="1:14" s="36" customFormat="1" ht="15.95" customHeight="1" x14ac:dyDescent="0.2">
      <c r="A177" s="102"/>
      <c r="B177" s="102"/>
      <c r="C177" s="103"/>
      <c r="D177" s="103" t="s">
        <v>178</v>
      </c>
      <c r="E177" s="104">
        <v>0</v>
      </c>
      <c r="F177" s="103"/>
      <c r="G177" s="104">
        <f t="shared" ref="G177:G178" si="92">SUM(I177:N177)</f>
        <v>0</v>
      </c>
      <c r="H177" s="103"/>
      <c r="I177" s="103">
        <v>0</v>
      </c>
      <c r="J177" s="103">
        <v>0</v>
      </c>
      <c r="K177" s="103">
        <v>0</v>
      </c>
      <c r="L177" s="103">
        <v>0</v>
      </c>
      <c r="M177" s="103">
        <v>0</v>
      </c>
      <c r="N177" s="103">
        <v>0</v>
      </c>
    </row>
    <row r="178" spans="1:14" s="36" customFormat="1" ht="11.25" customHeight="1" x14ac:dyDescent="0.2">
      <c r="A178" s="102"/>
      <c r="B178" s="102"/>
      <c r="C178" s="103"/>
      <c r="D178" s="103" t="s">
        <v>179</v>
      </c>
      <c r="E178" s="104">
        <v>0</v>
      </c>
      <c r="F178" s="103"/>
      <c r="G178" s="104">
        <f t="shared" si="92"/>
        <v>0</v>
      </c>
      <c r="H178" s="103"/>
      <c r="I178" s="103">
        <v>0</v>
      </c>
      <c r="J178" s="103">
        <v>0</v>
      </c>
      <c r="K178" s="103">
        <v>0</v>
      </c>
      <c r="L178" s="103">
        <v>0</v>
      </c>
      <c r="M178" s="103">
        <v>0</v>
      </c>
      <c r="N178" s="103">
        <v>0</v>
      </c>
    </row>
    <row r="179" spans="1:14" s="36" customFormat="1" ht="11.25" customHeight="1" x14ac:dyDescent="0.2">
      <c r="A179" s="102"/>
      <c r="B179" s="102"/>
      <c r="C179" s="106" t="s">
        <v>180</v>
      </c>
      <c r="D179" s="106"/>
      <c r="E179" s="107">
        <f>SUM(E177:E178)</f>
        <v>0</v>
      </c>
      <c r="F179" s="108"/>
      <c r="G179" s="107">
        <f>SUM(I179:N179)</f>
        <v>0</v>
      </c>
      <c r="H179" s="108"/>
      <c r="I179" s="108">
        <f t="shared" ref="I179:N179" si="93">SUM(I177:I178)</f>
        <v>0</v>
      </c>
      <c r="J179" s="108">
        <f t="shared" si="93"/>
        <v>0</v>
      </c>
      <c r="K179" s="108">
        <f t="shared" si="93"/>
        <v>0</v>
      </c>
      <c r="L179" s="108">
        <f t="shared" si="93"/>
        <v>0</v>
      </c>
      <c r="M179" s="108">
        <f t="shared" si="93"/>
        <v>0</v>
      </c>
      <c r="N179" s="108">
        <f t="shared" si="93"/>
        <v>0</v>
      </c>
    </row>
    <row r="180" spans="1:14" s="36" customFormat="1" ht="15.95" customHeight="1" x14ac:dyDescent="0.2">
      <c r="A180" s="102"/>
      <c r="B180" s="109" t="s">
        <v>7</v>
      </c>
      <c r="C180" s="109"/>
      <c r="D180" s="109"/>
      <c r="E180" s="110">
        <f>E179+E176</f>
        <v>0</v>
      </c>
      <c r="F180" s="111"/>
      <c r="G180" s="110">
        <f>G179+G176</f>
        <v>0</v>
      </c>
      <c r="H180" s="111"/>
      <c r="I180" s="111">
        <f t="shared" ref="I180:N180" si="94">I179+I176</f>
        <v>0</v>
      </c>
      <c r="J180" s="111">
        <f t="shared" si="94"/>
        <v>0</v>
      </c>
      <c r="K180" s="111">
        <f t="shared" si="94"/>
        <v>0</v>
      </c>
      <c r="L180" s="111">
        <f t="shared" si="94"/>
        <v>0</v>
      </c>
      <c r="M180" s="111">
        <f t="shared" si="94"/>
        <v>0</v>
      </c>
      <c r="N180" s="111">
        <f t="shared" si="94"/>
        <v>0</v>
      </c>
    </row>
    <row r="181" spans="1:14" s="36" customFormat="1" ht="15.95" customHeight="1" x14ac:dyDescent="0.2">
      <c r="A181" s="102"/>
      <c r="B181" s="103"/>
      <c r="C181" s="106" t="s">
        <v>12</v>
      </c>
      <c r="D181" s="106"/>
      <c r="E181" s="107">
        <v>0</v>
      </c>
      <c r="F181" s="108"/>
      <c r="G181" s="107">
        <f t="shared" ref="G181:G183" si="95">SUM(I181:N181)</f>
        <v>0</v>
      </c>
      <c r="H181" s="108"/>
      <c r="I181" s="108">
        <v>0</v>
      </c>
      <c r="J181" s="108">
        <v>0</v>
      </c>
      <c r="K181" s="108">
        <v>0</v>
      </c>
      <c r="L181" s="108">
        <v>0</v>
      </c>
      <c r="M181" s="108">
        <v>0</v>
      </c>
      <c r="N181" s="108">
        <v>0</v>
      </c>
    </row>
    <row r="182" spans="1:14" s="36" customFormat="1" ht="15.95" customHeight="1" x14ac:dyDescent="0.2">
      <c r="A182" s="102"/>
      <c r="B182" s="102"/>
      <c r="C182" s="103"/>
      <c r="D182" s="103" t="s">
        <v>178</v>
      </c>
      <c r="E182" s="104">
        <v>0</v>
      </c>
      <c r="F182" s="103"/>
      <c r="G182" s="104">
        <f t="shared" si="95"/>
        <v>0</v>
      </c>
      <c r="H182" s="103"/>
      <c r="I182" s="103">
        <v>0</v>
      </c>
      <c r="J182" s="103">
        <v>0</v>
      </c>
      <c r="K182" s="103">
        <v>0</v>
      </c>
      <c r="L182" s="103">
        <v>0</v>
      </c>
      <c r="M182" s="103">
        <v>0</v>
      </c>
      <c r="N182" s="103">
        <v>0</v>
      </c>
    </row>
    <row r="183" spans="1:14" s="36" customFormat="1" ht="11.25" customHeight="1" x14ac:dyDescent="0.2">
      <c r="A183" s="102"/>
      <c r="B183" s="102"/>
      <c r="C183" s="103"/>
      <c r="D183" s="103" t="s">
        <v>179</v>
      </c>
      <c r="E183" s="104">
        <v>0</v>
      </c>
      <c r="F183" s="103"/>
      <c r="G183" s="104">
        <f t="shared" si="95"/>
        <v>0</v>
      </c>
      <c r="H183" s="103"/>
      <c r="I183" s="103">
        <v>0</v>
      </c>
      <c r="J183" s="103">
        <v>0</v>
      </c>
      <c r="K183" s="103">
        <v>0</v>
      </c>
      <c r="L183" s="103">
        <v>0</v>
      </c>
      <c r="M183" s="103">
        <v>0</v>
      </c>
      <c r="N183" s="103">
        <v>0</v>
      </c>
    </row>
    <row r="184" spans="1:14" s="36" customFormat="1" ht="11.25" customHeight="1" x14ac:dyDescent="0.2">
      <c r="A184" s="102"/>
      <c r="B184" s="102"/>
      <c r="C184" s="106" t="s">
        <v>180</v>
      </c>
      <c r="D184" s="106"/>
      <c r="E184" s="107">
        <f>SUM(E182:E183)</f>
        <v>0</v>
      </c>
      <c r="F184" s="108"/>
      <c r="G184" s="107">
        <f>SUM(I184:N184)</f>
        <v>0</v>
      </c>
      <c r="H184" s="108"/>
      <c r="I184" s="108">
        <f t="shared" ref="I184:N184" si="96">SUM(I182:I183)</f>
        <v>0</v>
      </c>
      <c r="J184" s="108">
        <f t="shared" si="96"/>
        <v>0</v>
      </c>
      <c r="K184" s="108">
        <f t="shared" si="96"/>
        <v>0</v>
      </c>
      <c r="L184" s="108">
        <f t="shared" si="96"/>
        <v>0</v>
      </c>
      <c r="M184" s="108">
        <f t="shared" si="96"/>
        <v>0</v>
      </c>
      <c r="N184" s="108">
        <f t="shared" si="96"/>
        <v>0</v>
      </c>
    </row>
    <row r="185" spans="1:14" s="36" customFormat="1" ht="15.95" customHeight="1" x14ac:dyDescent="0.2">
      <c r="A185" s="103"/>
      <c r="B185" s="109" t="s">
        <v>8</v>
      </c>
      <c r="C185" s="112"/>
      <c r="D185" s="112"/>
      <c r="E185" s="110">
        <f>E184+E181</f>
        <v>0</v>
      </c>
      <c r="F185" s="111"/>
      <c r="G185" s="110">
        <f>G184+G181</f>
        <v>0</v>
      </c>
      <c r="H185" s="111"/>
      <c r="I185" s="111">
        <f t="shared" ref="I185:N185" si="97">I184+I181</f>
        <v>0</v>
      </c>
      <c r="J185" s="111">
        <f t="shared" si="97"/>
        <v>0</v>
      </c>
      <c r="K185" s="111">
        <f t="shared" si="97"/>
        <v>0</v>
      </c>
      <c r="L185" s="111">
        <f t="shared" si="97"/>
        <v>0</v>
      </c>
      <c r="M185" s="111">
        <f t="shared" si="97"/>
        <v>0</v>
      </c>
      <c r="N185" s="111">
        <f t="shared" si="97"/>
        <v>0</v>
      </c>
    </row>
    <row r="186" spans="1:14" s="36" customFormat="1" ht="15.95" customHeight="1" x14ac:dyDescent="0.2">
      <c r="A186" s="106"/>
      <c r="B186" s="109" t="s">
        <v>13</v>
      </c>
      <c r="C186" s="112"/>
      <c r="D186" s="112"/>
      <c r="E186" s="113">
        <f>E180-E185</f>
        <v>0</v>
      </c>
      <c r="F186" s="109"/>
      <c r="G186" s="113">
        <f>G180-G185</f>
        <v>0</v>
      </c>
      <c r="H186" s="109"/>
      <c r="I186" s="109">
        <f t="shared" ref="I186:N186" si="98">I180-I185</f>
        <v>0</v>
      </c>
      <c r="J186" s="109">
        <f t="shared" si="98"/>
        <v>0</v>
      </c>
      <c r="K186" s="109">
        <f t="shared" si="98"/>
        <v>0</v>
      </c>
      <c r="L186" s="109">
        <f t="shared" si="98"/>
        <v>0</v>
      </c>
      <c r="M186" s="109">
        <f t="shared" si="98"/>
        <v>0</v>
      </c>
      <c r="N186" s="109">
        <f t="shared" si="98"/>
        <v>0</v>
      </c>
    </row>
    <row r="187" spans="1:14" s="36" customFormat="1" ht="11.25" customHeight="1" x14ac:dyDescent="0.2">
      <c r="A187" s="98" t="s">
        <v>176</v>
      </c>
      <c r="B187" s="99"/>
      <c r="C187" s="100"/>
      <c r="D187" s="100"/>
      <c r="E187" s="101"/>
      <c r="F187" s="99"/>
      <c r="G187" s="101"/>
      <c r="H187" s="99"/>
      <c r="I187" s="99"/>
      <c r="J187" s="99"/>
      <c r="K187" s="99"/>
      <c r="L187" s="99"/>
      <c r="M187" s="99"/>
      <c r="N187" s="99"/>
    </row>
    <row r="188" spans="1:14" s="36" customFormat="1" ht="11.25" customHeight="1" x14ac:dyDescent="0.2">
      <c r="A188" s="102"/>
      <c r="B188" s="102"/>
      <c r="C188" s="103"/>
      <c r="D188" s="103" t="s">
        <v>2</v>
      </c>
      <c r="E188" s="104">
        <v>0</v>
      </c>
      <c r="F188" s="103"/>
      <c r="G188" s="104">
        <f t="shared" ref="G188:G191" si="99">SUM(I188:N188)</f>
        <v>0</v>
      </c>
      <c r="H188" s="103"/>
      <c r="I188" s="103">
        <v>0</v>
      </c>
      <c r="J188" s="103">
        <v>0</v>
      </c>
      <c r="K188" s="103">
        <v>0</v>
      </c>
      <c r="L188" s="103">
        <v>0</v>
      </c>
      <c r="M188" s="103">
        <v>0</v>
      </c>
      <c r="N188" s="103">
        <v>0</v>
      </c>
    </row>
    <row r="189" spans="1:14" s="36" customFormat="1" ht="11.25" customHeight="1" x14ac:dyDescent="0.2">
      <c r="A189" s="102"/>
      <c r="B189" s="102"/>
      <c r="C189" s="103"/>
      <c r="D189" s="103" t="s">
        <v>3</v>
      </c>
      <c r="E189" s="104">
        <v>0</v>
      </c>
      <c r="F189" s="103"/>
      <c r="G189" s="104">
        <f t="shared" si="99"/>
        <v>0</v>
      </c>
      <c r="H189" s="103"/>
      <c r="I189" s="103">
        <v>0</v>
      </c>
      <c r="J189" s="103">
        <v>0</v>
      </c>
      <c r="K189" s="103">
        <v>0</v>
      </c>
      <c r="L189" s="103">
        <v>0</v>
      </c>
      <c r="M189" s="103">
        <v>0</v>
      </c>
      <c r="N189" s="103">
        <v>0</v>
      </c>
    </row>
    <row r="190" spans="1:14" s="36" customFormat="1" ht="11.25" customHeight="1" x14ac:dyDescent="0.2">
      <c r="A190" s="102"/>
      <c r="B190" s="102"/>
      <c r="C190" s="103"/>
      <c r="D190" s="103" t="s">
        <v>4</v>
      </c>
      <c r="E190" s="104">
        <v>0</v>
      </c>
      <c r="F190" s="103"/>
      <c r="G190" s="104">
        <f t="shared" si="99"/>
        <v>0</v>
      </c>
      <c r="H190" s="103"/>
      <c r="I190" s="103">
        <v>0</v>
      </c>
      <c r="J190" s="103">
        <v>0</v>
      </c>
      <c r="K190" s="103">
        <v>0</v>
      </c>
      <c r="L190" s="103">
        <v>0</v>
      </c>
      <c r="M190" s="103">
        <v>0</v>
      </c>
      <c r="N190" s="103">
        <v>0</v>
      </c>
    </row>
    <row r="191" spans="1:14" s="36" customFormat="1" ht="11.25" customHeight="1" x14ac:dyDescent="0.2">
      <c r="A191" s="102"/>
      <c r="B191" s="102"/>
      <c r="C191" s="103"/>
      <c r="D191" s="103" t="s">
        <v>5</v>
      </c>
      <c r="E191" s="104">
        <v>0</v>
      </c>
      <c r="F191" s="103"/>
      <c r="G191" s="104">
        <f t="shared" si="99"/>
        <v>0</v>
      </c>
      <c r="H191" s="103"/>
      <c r="I191" s="103">
        <v>0</v>
      </c>
      <c r="J191" s="103">
        <v>0</v>
      </c>
      <c r="K191" s="103">
        <v>0</v>
      </c>
      <c r="L191" s="103">
        <v>0</v>
      </c>
      <c r="M191" s="103">
        <v>0</v>
      </c>
      <c r="N191" s="103">
        <v>0</v>
      </c>
    </row>
    <row r="192" spans="1:14" s="36" customFormat="1" ht="11.25" customHeight="1" x14ac:dyDescent="0.2">
      <c r="A192" s="102"/>
      <c r="B192" s="102"/>
      <c r="C192" s="105" t="s">
        <v>11</v>
      </c>
      <c r="D192" s="106"/>
      <c r="E192" s="107">
        <f>SUM(E188:E191)</f>
        <v>0</v>
      </c>
      <c r="F192" s="108"/>
      <c r="G192" s="107">
        <f>SUM(G188:G191)</f>
        <v>0</v>
      </c>
      <c r="H192" s="108"/>
      <c r="I192" s="108">
        <f t="shared" ref="I192:N192" si="100">SUM(I188:I191)</f>
        <v>0</v>
      </c>
      <c r="J192" s="108">
        <f t="shared" si="100"/>
        <v>0</v>
      </c>
      <c r="K192" s="108">
        <f t="shared" si="100"/>
        <v>0</v>
      </c>
      <c r="L192" s="108">
        <f t="shared" si="100"/>
        <v>0</v>
      </c>
      <c r="M192" s="108">
        <f t="shared" si="100"/>
        <v>0</v>
      </c>
      <c r="N192" s="108">
        <f t="shared" si="100"/>
        <v>0</v>
      </c>
    </row>
    <row r="193" spans="1:14" s="36" customFormat="1" ht="15.95" customHeight="1" x14ac:dyDescent="0.2">
      <c r="A193" s="102"/>
      <c r="B193" s="102"/>
      <c r="C193" s="103"/>
      <c r="D193" s="103" t="s">
        <v>178</v>
      </c>
      <c r="E193" s="104">
        <v>0</v>
      </c>
      <c r="F193" s="103"/>
      <c r="G193" s="104">
        <f t="shared" ref="G193:G194" si="101">SUM(I193:N193)</f>
        <v>0</v>
      </c>
      <c r="H193" s="103"/>
      <c r="I193" s="103">
        <v>0</v>
      </c>
      <c r="J193" s="103">
        <v>0</v>
      </c>
      <c r="K193" s="103">
        <v>0</v>
      </c>
      <c r="L193" s="103">
        <v>0</v>
      </c>
      <c r="M193" s="103">
        <v>0</v>
      </c>
      <c r="N193" s="103">
        <v>0</v>
      </c>
    </row>
    <row r="194" spans="1:14" s="36" customFormat="1" ht="11.25" customHeight="1" x14ac:dyDescent="0.2">
      <c r="A194" s="102"/>
      <c r="B194" s="102"/>
      <c r="C194" s="103"/>
      <c r="D194" s="103" t="s">
        <v>179</v>
      </c>
      <c r="E194" s="104">
        <v>0</v>
      </c>
      <c r="F194" s="103"/>
      <c r="G194" s="104">
        <f t="shared" si="101"/>
        <v>0</v>
      </c>
      <c r="H194" s="103"/>
      <c r="I194" s="103">
        <v>0</v>
      </c>
      <c r="J194" s="103">
        <v>0</v>
      </c>
      <c r="K194" s="103">
        <v>0</v>
      </c>
      <c r="L194" s="103">
        <v>0</v>
      </c>
      <c r="M194" s="103">
        <v>0</v>
      </c>
      <c r="N194" s="103">
        <v>0</v>
      </c>
    </row>
    <row r="195" spans="1:14" s="36" customFormat="1" ht="11.25" customHeight="1" x14ac:dyDescent="0.2">
      <c r="A195" s="102"/>
      <c r="B195" s="102"/>
      <c r="C195" s="106" t="s">
        <v>180</v>
      </c>
      <c r="D195" s="106"/>
      <c r="E195" s="107">
        <f>SUM(E193:E194)</f>
        <v>0</v>
      </c>
      <c r="F195" s="108"/>
      <c r="G195" s="107">
        <f>SUM(I195:N195)</f>
        <v>0</v>
      </c>
      <c r="H195" s="108"/>
      <c r="I195" s="108">
        <f t="shared" ref="I195:N195" si="102">SUM(I193:I194)</f>
        <v>0</v>
      </c>
      <c r="J195" s="108">
        <f t="shared" si="102"/>
        <v>0</v>
      </c>
      <c r="K195" s="108">
        <f t="shared" si="102"/>
        <v>0</v>
      </c>
      <c r="L195" s="108">
        <f t="shared" si="102"/>
        <v>0</v>
      </c>
      <c r="M195" s="108">
        <f t="shared" si="102"/>
        <v>0</v>
      </c>
      <c r="N195" s="108">
        <f t="shared" si="102"/>
        <v>0</v>
      </c>
    </row>
    <row r="196" spans="1:14" s="36" customFormat="1" ht="15.95" customHeight="1" x14ac:dyDescent="0.2">
      <c r="A196" s="102"/>
      <c r="B196" s="109" t="s">
        <v>7</v>
      </c>
      <c r="C196" s="109"/>
      <c r="D196" s="109"/>
      <c r="E196" s="110">
        <f>E195+E192</f>
        <v>0</v>
      </c>
      <c r="F196" s="111"/>
      <c r="G196" s="110">
        <f>G195+G192</f>
        <v>0</v>
      </c>
      <c r="H196" s="111"/>
      <c r="I196" s="111">
        <f t="shared" ref="I196:N196" si="103">I195+I192</f>
        <v>0</v>
      </c>
      <c r="J196" s="111">
        <f t="shared" si="103"/>
        <v>0</v>
      </c>
      <c r="K196" s="111">
        <f t="shared" si="103"/>
        <v>0</v>
      </c>
      <c r="L196" s="111">
        <f t="shared" si="103"/>
        <v>0</v>
      </c>
      <c r="M196" s="111">
        <f t="shared" si="103"/>
        <v>0</v>
      </c>
      <c r="N196" s="111">
        <f t="shared" si="103"/>
        <v>0</v>
      </c>
    </row>
    <row r="197" spans="1:14" s="36" customFormat="1" ht="15.95" customHeight="1" x14ac:dyDescent="0.2">
      <c r="A197" s="102"/>
      <c r="B197" s="103"/>
      <c r="C197" s="106" t="s">
        <v>12</v>
      </c>
      <c r="D197" s="106"/>
      <c r="E197" s="107">
        <v>0</v>
      </c>
      <c r="F197" s="108"/>
      <c r="G197" s="107">
        <f t="shared" ref="G197:G199" si="104">SUM(I197:N197)</f>
        <v>0</v>
      </c>
      <c r="H197" s="108"/>
      <c r="I197" s="108">
        <v>0</v>
      </c>
      <c r="J197" s="108">
        <v>0</v>
      </c>
      <c r="K197" s="108">
        <v>0</v>
      </c>
      <c r="L197" s="108">
        <v>0</v>
      </c>
      <c r="M197" s="108">
        <v>0</v>
      </c>
      <c r="N197" s="108">
        <v>0</v>
      </c>
    </row>
    <row r="198" spans="1:14" s="36" customFormat="1" ht="15.95" customHeight="1" x14ac:dyDescent="0.2">
      <c r="A198" s="102"/>
      <c r="B198" s="102"/>
      <c r="C198" s="103"/>
      <c r="D198" s="103" t="s">
        <v>178</v>
      </c>
      <c r="E198" s="104">
        <v>0</v>
      </c>
      <c r="F198" s="103"/>
      <c r="G198" s="104">
        <f t="shared" si="104"/>
        <v>0</v>
      </c>
      <c r="H198" s="103"/>
      <c r="I198" s="103">
        <v>0</v>
      </c>
      <c r="J198" s="103">
        <v>0</v>
      </c>
      <c r="K198" s="103">
        <v>0</v>
      </c>
      <c r="L198" s="103">
        <v>0</v>
      </c>
      <c r="M198" s="103">
        <v>0</v>
      </c>
      <c r="N198" s="103">
        <v>0</v>
      </c>
    </row>
    <row r="199" spans="1:14" s="36" customFormat="1" ht="11.25" customHeight="1" x14ac:dyDescent="0.2">
      <c r="A199" s="102"/>
      <c r="B199" s="102"/>
      <c r="C199" s="103"/>
      <c r="D199" s="103" t="s">
        <v>179</v>
      </c>
      <c r="E199" s="104">
        <v>0</v>
      </c>
      <c r="F199" s="103"/>
      <c r="G199" s="104">
        <f t="shared" si="104"/>
        <v>0</v>
      </c>
      <c r="H199" s="103"/>
      <c r="I199" s="103">
        <v>0</v>
      </c>
      <c r="J199" s="103">
        <v>0</v>
      </c>
      <c r="K199" s="103">
        <v>0</v>
      </c>
      <c r="L199" s="103">
        <v>0</v>
      </c>
      <c r="M199" s="103">
        <v>0</v>
      </c>
      <c r="N199" s="103">
        <v>0</v>
      </c>
    </row>
    <row r="200" spans="1:14" s="36" customFormat="1" ht="11.25" customHeight="1" x14ac:dyDescent="0.2">
      <c r="A200" s="102"/>
      <c r="B200" s="102"/>
      <c r="C200" s="106" t="s">
        <v>180</v>
      </c>
      <c r="D200" s="106"/>
      <c r="E200" s="107">
        <f>SUM(E198:E199)</f>
        <v>0</v>
      </c>
      <c r="F200" s="108"/>
      <c r="G200" s="107">
        <f>SUM(I200:N200)</f>
        <v>0</v>
      </c>
      <c r="H200" s="108"/>
      <c r="I200" s="108">
        <f t="shared" ref="I200:N200" si="105">SUM(I198:I199)</f>
        <v>0</v>
      </c>
      <c r="J200" s="108">
        <f t="shared" si="105"/>
        <v>0</v>
      </c>
      <c r="K200" s="108">
        <f t="shared" si="105"/>
        <v>0</v>
      </c>
      <c r="L200" s="108">
        <f t="shared" si="105"/>
        <v>0</v>
      </c>
      <c r="M200" s="108">
        <f t="shared" si="105"/>
        <v>0</v>
      </c>
      <c r="N200" s="108">
        <f t="shared" si="105"/>
        <v>0</v>
      </c>
    </row>
    <row r="201" spans="1:14" s="36" customFormat="1" ht="15.95" customHeight="1" x14ac:dyDescent="0.2">
      <c r="A201" s="103"/>
      <c r="B201" s="109" t="s">
        <v>8</v>
      </c>
      <c r="C201" s="112"/>
      <c r="D201" s="112"/>
      <c r="E201" s="110">
        <f>E200+E197</f>
        <v>0</v>
      </c>
      <c r="F201" s="111"/>
      <c r="G201" s="110">
        <f>G200+G197</f>
        <v>0</v>
      </c>
      <c r="H201" s="111"/>
      <c r="I201" s="111">
        <f t="shared" ref="I201:N201" si="106">I200+I197</f>
        <v>0</v>
      </c>
      <c r="J201" s="111">
        <f t="shared" si="106"/>
        <v>0</v>
      </c>
      <c r="K201" s="111">
        <f t="shared" si="106"/>
        <v>0</v>
      </c>
      <c r="L201" s="111">
        <f t="shared" si="106"/>
        <v>0</v>
      </c>
      <c r="M201" s="111">
        <f t="shared" si="106"/>
        <v>0</v>
      </c>
      <c r="N201" s="111">
        <f t="shared" si="106"/>
        <v>0</v>
      </c>
    </row>
    <row r="202" spans="1:14" s="36" customFormat="1" ht="15.95" customHeight="1" x14ac:dyDescent="0.2">
      <c r="A202" s="106"/>
      <c r="B202" s="109" t="s">
        <v>13</v>
      </c>
      <c r="C202" s="112"/>
      <c r="D202" s="112"/>
      <c r="E202" s="113">
        <f>E196-E201</f>
        <v>0</v>
      </c>
      <c r="F202" s="109"/>
      <c r="G202" s="113">
        <f>G196-G201</f>
        <v>0</v>
      </c>
      <c r="H202" s="109"/>
      <c r="I202" s="109">
        <f t="shared" ref="I202:N202" si="107">I196-I201</f>
        <v>0</v>
      </c>
      <c r="J202" s="109">
        <f t="shared" si="107"/>
        <v>0</v>
      </c>
      <c r="K202" s="109">
        <f t="shared" si="107"/>
        <v>0</v>
      </c>
      <c r="L202" s="109">
        <f t="shared" si="107"/>
        <v>0</v>
      </c>
      <c r="M202" s="109">
        <f t="shared" si="107"/>
        <v>0</v>
      </c>
      <c r="N202" s="109">
        <f t="shared" si="107"/>
        <v>0</v>
      </c>
    </row>
    <row r="203" spans="1:14" s="19" customFormat="1" ht="11.25" customHeight="1" x14ac:dyDescent="0.2">
      <c r="A203" s="21" t="s">
        <v>177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08">I12+I28+I44+I60+I76+I92+I108+I124+I140+I156+I172+I188</f>
        <v>0</v>
      </c>
      <c r="J204" s="18">
        <f t="shared" si="108"/>
        <v>0</v>
      </c>
      <c r="K204" s="18">
        <f t="shared" si="108"/>
        <v>0</v>
      </c>
      <c r="L204" s="18">
        <f>L12+L28+L44+L60+L76+L92+L108+L124+L140+L156+L172+L188</f>
        <v>0</v>
      </c>
      <c r="M204" s="18">
        <f t="shared" si="108"/>
        <v>0</v>
      </c>
      <c r="N204" s="18">
        <f t="shared" si="108"/>
        <v>0</v>
      </c>
    </row>
    <row r="205" spans="1:14" s="19" customFormat="1" ht="11.25" customHeight="1" x14ac:dyDescent="0.2">
      <c r="C205" s="18"/>
      <c r="D205" s="18" t="s">
        <v>3</v>
      </c>
      <c r="E205" s="27">
        <f t="shared" ref="E205:E218" si="109">E13+E29+E45+E61+E77+E93+E109+E125+E141+E157+E173+E189</f>
        <v>1</v>
      </c>
      <c r="F205" s="18"/>
      <c r="G205" s="27">
        <f t="shared" ref="G205:G218" si="110">G13+G29+G45+G61+G77+G93+G109+G125+G141+G157+G173+G189</f>
        <v>4</v>
      </c>
      <c r="H205" s="18"/>
      <c r="I205" s="18">
        <f t="shared" si="108"/>
        <v>0</v>
      </c>
      <c r="J205" s="18">
        <f t="shared" si="108"/>
        <v>0</v>
      </c>
      <c r="K205" s="18">
        <f t="shared" si="108"/>
        <v>4</v>
      </c>
      <c r="L205" s="18">
        <f>L13+L29+L45+L61+L77+L93+L109+L125+L141+L157+L173+L189</f>
        <v>0</v>
      </c>
      <c r="M205" s="18">
        <f t="shared" si="108"/>
        <v>0</v>
      </c>
      <c r="N205" s="18">
        <f t="shared" si="108"/>
        <v>0</v>
      </c>
    </row>
    <row r="206" spans="1:14" s="19" customFormat="1" ht="11.25" customHeight="1" x14ac:dyDescent="0.2">
      <c r="C206" s="18"/>
      <c r="D206" s="18" t="s">
        <v>4</v>
      </c>
      <c r="E206" s="27">
        <f t="shared" si="109"/>
        <v>0</v>
      </c>
      <c r="F206" s="18"/>
      <c r="G206" s="27">
        <f t="shared" si="110"/>
        <v>0</v>
      </c>
      <c r="H206" s="18"/>
      <c r="I206" s="18">
        <f t="shared" si="108"/>
        <v>0</v>
      </c>
      <c r="J206" s="18">
        <f t="shared" si="108"/>
        <v>0</v>
      </c>
      <c r="K206" s="18">
        <f t="shared" si="108"/>
        <v>0</v>
      </c>
      <c r="L206" s="18">
        <f t="shared" si="108"/>
        <v>0</v>
      </c>
      <c r="M206" s="18">
        <f t="shared" si="108"/>
        <v>0</v>
      </c>
      <c r="N206" s="18">
        <f t="shared" si="108"/>
        <v>0</v>
      </c>
    </row>
    <row r="207" spans="1:14" s="19" customFormat="1" ht="11.25" customHeight="1" x14ac:dyDescent="0.2">
      <c r="C207" s="18"/>
      <c r="D207" s="18" t="s">
        <v>5</v>
      </c>
      <c r="E207" s="27">
        <f t="shared" si="109"/>
        <v>0</v>
      </c>
      <c r="F207" s="18"/>
      <c r="G207" s="27">
        <f t="shared" si="110"/>
        <v>0</v>
      </c>
      <c r="H207" s="18"/>
      <c r="I207" s="18">
        <f t="shared" si="108"/>
        <v>0</v>
      </c>
      <c r="J207" s="18">
        <f t="shared" si="108"/>
        <v>0</v>
      </c>
      <c r="K207" s="18">
        <f t="shared" si="108"/>
        <v>0</v>
      </c>
      <c r="L207" s="18">
        <f t="shared" si="108"/>
        <v>0</v>
      </c>
      <c r="M207" s="18">
        <f t="shared" si="108"/>
        <v>0</v>
      </c>
      <c r="N207" s="18">
        <f t="shared" si="108"/>
        <v>0</v>
      </c>
    </row>
    <row r="208" spans="1:14" s="19" customFormat="1" ht="11.25" customHeight="1" x14ac:dyDescent="0.2">
      <c r="C208" s="25" t="s">
        <v>11</v>
      </c>
      <c r="D208" s="16"/>
      <c r="E208" s="28">
        <f t="shared" si="109"/>
        <v>1</v>
      </c>
      <c r="F208" s="24"/>
      <c r="G208" s="28">
        <f t="shared" si="110"/>
        <v>4</v>
      </c>
      <c r="H208" s="24"/>
      <c r="I208" s="24">
        <f t="shared" si="108"/>
        <v>0</v>
      </c>
      <c r="J208" s="24">
        <f t="shared" si="108"/>
        <v>0</v>
      </c>
      <c r="K208" s="24">
        <f t="shared" si="108"/>
        <v>4</v>
      </c>
      <c r="L208" s="24">
        <f t="shared" si="108"/>
        <v>0</v>
      </c>
      <c r="M208" s="24">
        <f t="shared" si="108"/>
        <v>0</v>
      </c>
      <c r="N208" s="24">
        <f t="shared" si="108"/>
        <v>0</v>
      </c>
    </row>
    <row r="209" spans="1:14" s="19" customFormat="1" ht="15.95" customHeight="1" x14ac:dyDescent="0.2">
      <c r="C209" s="18"/>
      <c r="D209" s="18" t="s">
        <v>29</v>
      </c>
      <c r="E209" s="27">
        <f t="shared" si="109"/>
        <v>0</v>
      </c>
      <c r="F209" s="18"/>
      <c r="G209" s="27">
        <f t="shared" si="110"/>
        <v>3</v>
      </c>
      <c r="H209" s="18"/>
      <c r="I209" s="18">
        <f t="shared" si="108"/>
        <v>0</v>
      </c>
      <c r="J209" s="18">
        <f t="shared" si="108"/>
        <v>0</v>
      </c>
      <c r="K209" s="18">
        <f t="shared" si="108"/>
        <v>0</v>
      </c>
      <c r="L209" s="18">
        <f t="shared" si="108"/>
        <v>1</v>
      </c>
      <c r="M209" s="18">
        <f t="shared" si="108"/>
        <v>2</v>
      </c>
      <c r="N209" s="18">
        <f t="shared" si="108"/>
        <v>0</v>
      </c>
    </row>
    <row r="210" spans="1:14" s="19" customFormat="1" ht="11.25" customHeight="1" x14ac:dyDescent="0.2">
      <c r="C210" s="18"/>
      <c r="D210" s="18" t="s">
        <v>28</v>
      </c>
      <c r="E210" s="27">
        <f t="shared" si="109"/>
        <v>2</v>
      </c>
      <c r="F210" s="18"/>
      <c r="G210" s="27">
        <f t="shared" si="110"/>
        <v>15</v>
      </c>
      <c r="H210" s="18"/>
      <c r="I210" s="18">
        <f t="shared" si="108"/>
        <v>5</v>
      </c>
      <c r="J210" s="18">
        <f t="shared" si="108"/>
        <v>5</v>
      </c>
      <c r="K210" s="18">
        <f t="shared" si="108"/>
        <v>3</v>
      </c>
      <c r="L210" s="18">
        <f t="shared" si="108"/>
        <v>0</v>
      </c>
      <c r="M210" s="18">
        <f t="shared" si="108"/>
        <v>1</v>
      </c>
      <c r="N210" s="18">
        <f t="shared" si="108"/>
        <v>1</v>
      </c>
    </row>
    <row r="211" spans="1:14" s="19" customFormat="1" ht="11.25" customHeight="1" x14ac:dyDescent="0.2">
      <c r="C211" s="16" t="s">
        <v>27</v>
      </c>
      <c r="D211" s="16"/>
      <c r="E211" s="28">
        <f t="shared" si="109"/>
        <v>2</v>
      </c>
      <c r="F211" s="24"/>
      <c r="G211" s="28">
        <f t="shared" si="110"/>
        <v>18</v>
      </c>
      <c r="H211" s="24"/>
      <c r="I211" s="24">
        <f t="shared" si="108"/>
        <v>5</v>
      </c>
      <c r="J211" s="24">
        <f t="shared" si="108"/>
        <v>5</v>
      </c>
      <c r="K211" s="24">
        <f t="shared" si="108"/>
        <v>3</v>
      </c>
      <c r="L211" s="24">
        <f t="shared" si="108"/>
        <v>1</v>
      </c>
      <c r="M211" s="24">
        <f t="shared" si="108"/>
        <v>3</v>
      </c>
      <c r="N211" s="24">
        <f t="shared" si="108"/>
        <v>1</v>
      </c>
    </row>
    <row r="212" spans="1:14" s="19" customFormat="1" ht="15.95" customHeight="1" x14ac:dyDescent="0.2">
      <c r="B212" s="30" t="s">
        <v>7</v>
      </c>
      <c r="C212" s="30"/>
      <c r="D212" s="30"/>
      <c r="E212" s="32">
        <f t="shared" si="109"/>
        <v>3</v>
      </c>
      <c r="F212" s="33"/>
      <c r="G212" s="32">
        <f t="shared" si="110"/>
        <v>22</v>
      </c>
      <c r="H212" s="33"/>
      <c r="I212" s="33">
        <f t="shared" si="108"/>
        <v>5</v>
      </c>
      <c r="J212" s="33">
        <f t="shared" si="108"/>
        <v>5</v>
      </c>
      <c r="K212" s="33">
        <f t="shared" si="108"/>
        <v>7</v>
      </c>
      <c r="L212" s="33">
        <f t="shared" si="108"/>
        <v>1</v>
      </c>
      <c r="M212" s="33">
        <f t="shared" si="108"/>
        <v>3</v>
      </c>
      <c r="N212" s="33">
        <f t="shared" si="108"/>
        <v>1</v>
      </c>
    </row>
    <row r="213" spans="1:14" s="19" customFormat="1" ht="15.95" customHeight="1" x14ac:dyDescent="0.2">
      <c r="B213" s="18"/>
      <c r="C213" s="16" t="s">
        <v>12</v>
      </c>
      <c r="D213" s="16"/>
      <c r="E213" s="28">
        <f t="shared" si="109"/>
        <v>5</v>
      </c>
      <c r="F213" s="24"/>
      <c r="G213" s="28">
        <f t="shared" si="110"/>
        <v>59</v>
      </c>
      <c r="H213" s="24"/>
      <c r="I213" s="24">
        <f t="shared" si="108"/>
        <v>42</v>
      </c>
      <c r="J213" s="24">
        <f t="shared" si="108"/>
        <v>9</v>
      </c>
      <c r="K213" s="24">
        <f t="shared" si="108"/>
        <v>4</v>
      </c>
      <c r="L213" s="24">
        <f t="shared" si="108"/>
        <v>2</v>
      </c>
      <c r="M213" s="24">
        <f t="shared" si="108"/>
        <v>2</v>
      </c>
      <c r="N213" s="24">
        <f t="shared" si="108"/>
        <v>0</v>
      </c>
    </row>
    <row r="214" spans="1:14" s="19" customFormat="1" ht="15.95" customHeight="1" x14ac:dyDescent="0.2">
      <c r="C214" s="18"/>
      <c r="D214" s="18" t="s">
        <v>29</v>
      </c>
      <c r="E214" s="27">
        <f t="shared" si="109"/>
        <v>0</v>
      </c>
      <c r="F214" s="18"/>
      <c r="G214" s="27">
        <f t="shared" si="110"/>
        <v>3</v>
      </c>
      <c r="H214" s="18"/>
      <c r="I214" s="18">
        <f t="shared" si="108"/>
        <v>0</v>
      </c>
      <c r="J214" s="18">
        <f t="shared" si="108"/>
        <v>1</v>
      </c>
      <c r="K214" s="18">
        <f t="shared" si="108"/>
        <v>0</v>
      </c>
      <c r="L214" s="18">
        <f t="shared" si="108"/>
        <v>2</v>
      </c>
      <c r="M214" s="18">
        <f t="shared" si="108"/>
        <v>0</v>
      </c>
      <c r="N214" s="18">
        <f t="shared" si="108"/>
        <v>0</v>
      </c>
    </row>
    <row r="215" spans="1:14" s="19" customFormat="1" ht="11.25" customHeight="1" x14ac:dyDescent="0.2">
      <c r="C215" s="18"/>
      <c r="D215" s="18" t="s">
        <v>28</v>
      </c>
      <c r="E215" s="27">
        <f t="shared" si="109"/>
        <v>0</v>
      </c>
      <c r="F215" s="18"/>
      <c r="G215" s="27">
        <f t="shared" si="110"/>
        <v>16</v>
      </c>
      <c r="H215" s="18"/>
      <c r="I215" s="18">
        <f t="shared" si="108"/>
        <v>2</v>
      </c>
      <c r="J215" s="18">
        <f t="shared" si="108"/>
        <v>5</v>
      </c>
      <c r="K215" s="18">
        <f t="shared" si="108"/>
        <v>3</v>
      </c>
      <c r="L215" s="18">
        <f t="shared" si="108"/>
        <v>5</v>
      </c>
      <c r="M215" s="18">
        <f t="shared" si="108"/>
        <v>1</v>
      </c>
      <c r="N215" s="18">
        <f t="shared" si="108"/>
        <v>0</v>
      </c>
    </row>
    <row r="216" spans="1:14" s="19" customFormat="1" ht="11.25" customHeight="1" x14ac:dyDescent="0.2">
      <c r="C216" s="16" t="s">
        <v>27</v>
      </c>
      <c r="D216" s="16"/>
      <c r="E216" s="28">
        <f t="shared" si="109"/>
        <v>0</v>
      </c>
      <c r="F216" s="24"/>
      <c r="G216" s="28">
        <f t="shared" si="110"/>
        <v>19</v>
      </c>
      <c r="H216" s="24"/>
      <c r="I216" s="24">
        <f t="shared" si="108"/>
        <v>2</v>
      </c>
      <c r="J216" s="24">
        <f t="shared" si="108"/>
        <v>6</v>
      </c>
      <c r="K216" s="24">
        <f t="shared" si="108"/>
        <v>3</v>
      </c>
      <c r="L216" s="24">
        <f t="shared" si="108"/>
        <v>7</v>
      </c>
      <c r="M216" s="24">
        <f t="shared" si="108"/>
        <v>1</v>
      </c>
      <c r="N216" s="24">
        <f t="shared" si="108"/>
        <v>0</v>
      </c>
    </row>
    <row r="217" spans="1:14" s="19" customFormat="1" ht="15.95" customHeight="1" x14ac:dyDescent="0.2">
      <c r="A217" s="18"/>
      <c r="B217" s="30" t="s">
        <v>8</v>
      </c>
      <c r="C217" s="29"/>
      <c r="D217" s="29"/>
      <c r="E217" s="32">
        <f t="shared" si="109"/>
        <v>5</v>
      </c>
      <c r="F217" s="33"/>
      <c r="G217" s="32">
        <f t="shared" si="110"/>
        <v>78</v>
      </c>
      <c r="H217" s="33"/>
      <c r="I217" s="33">
        <f t="shared" si="108"/>
        <v>44</v>
      </c>
      <c r="J217" s="33">
        <f t="shared" si="108"/>
        <v>15</v>
      </c>
      <c r="K217" s="33">
        <f t="shared" si="108"/>
        <v>7</v>
      </c>
      <c r="L217" s="33">
        <f t="shared" si="108"/>
        <v>9</v>
      </c>
      <c r="M217" s="33">
        <f t="shared" si="108"/>
        <v>3</v>
      </c>
      <c r="N217" s="33">
        <f t="shared" si="108"/>
        <v>0</v>
      </c>
    </row>
    <row r="218" spans="1:14" s="19" customFormat="1" ht="15.95" customHeight="1" x14ac:dyDescent="0.2">
      <c r="A218" s="16"/>
      <c r="B218" s="30" t="s">
        <v>13</v>
      </c>
      <c r="C218" s="29"/>
      <c r="D218" s="29"/>
      <c r="E218" s="31">
        <f t="shared" si="109"/>
        <v>-2</v>
      </c>
      <c r="F218" s="30"/>
      <c r="G218" s="31">
        <f t="shared" si="110"/>
        <v>-56</v>
      </c>
      <c r="H218" s="30"/>
      <c r="I218" s="30">
        <f t="shared" si="108"/>
        <v>-39</v>
      </c>
      <c r="J218" s="30">
        <f t="shared" si="108"/>
        <v>-10</v>
      </c>
      <c r="K218" s="30">
        <f t="shared" si="108"/>
        <v>0</v>
      </c>
      <c r="L218" s="30">
        <f t="shared" si="108"/>
        <v>-8</v>
      </c>
      <c r="M218" s="30">
        <f t="shared" si="108"/>
        <v>0</v>
      </c>
      <c r="N218" s="30">
        <f t="shared" si="108"/>
        <v>1</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32:G36 G48:G52 G64:G68 G80:G84 G96:G100 G112:G116 G128:G132 G144:G148 G160:G164 G176:G180 G192:G196 G16" formula="1"/>
    <ignoredError sqref="E24:N24 E40:N40 E56:N56 E72:N72 E88:N88 E104:N104 E120:N120 E136:N136 E152:N152 E168:N168 E184:N184 E200:N20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6652-3F37-425E-8B89-36F621A61392}">
  <dimension ref="A1:N31"/>
  <sheetViews>
    <sheetView showGridLines="0" workbookViewId="0"/>
  </sheetViews>
  <sheetFormatPr baseColWidth="10" defaultColWidth="11.42578125" defaultRowHeight="11.25" x14ac:dyDescent="0.2"/>
  <cols>
    <col min="1" max="1" width="2.28515625" style="56" customWidth="1"/>
    <col min="2" max="2" width="1.28515625" style="56" customWidth="1"/>
    <col min="3" max="3" width="2.28515625" style="56" customWidth="1"/>
    <col min="4" max="4" width="26.5703125" style="56" bestFit="1" customWidth="1"/>
    <col min="5" max="5" width="6.42578125" style="56" customWidth="1"/>
    <col min="6" max="6" width="2.28515625" style="56" customWidth="1"/>
    <col min="7" max="7" width="6.42578125" style="56" customWidth="1"/>
    <col min="8" max="8" width="2.28515625" style="56" customWidth="1"/>
    <col min="9" max="14" width="6.7109375" style="56" customWidth="1"/>
    <col min="15" max="15" width="1.42578125" style="56" customWidth="1"/>
    <col min="16" max="16384" width="11.42578125" style="56"/>
  </cols>
  <sheetData>
    <row r="1" spans="1:14" ht="84.95" customHeight="1" x14ac:dyDescent="0.2"/>
    <row r="2" spans="1:14" ht="30.95" customHeight="1" x14ac:dyDescent="0.2"/>
    <row r="3" spans="1:14" s="75" customFormat="1" ht="15.95" customHeight="1" x14ac:dyDescent="0.25">
      <c r="A3" s="92" t="s">
        <v>103</v>
      </c>
      <c r="N3" s="93"/>
    </row>
    <row r="4" spans="1:14" s="75" customFormat="1" ht="15.95" customHeight="1" x14ac:dyDescent="0.25">
      <c r="A4" s="92" t="s">
        <v>102</v>
      </c>
      <c r="N4" s="93"/>
    </row>
    <row r="5" spans="1:14" s="75" customFormat="1" ht="13.9" customHeight="1" x14ac:dyDescent="0.25">
      <c r="A5" s="94" t="s">
        <v>1</v>
      </c>
      <c r="N5" s="93"/>
    </row>
    <row r="6" spans="1:14" ht="11.25" customHeight="1" x14ac:dyDescent="0.2">
      <c r="A6" s="57"/>
      <c r="N6" s="58" t="s">
        <v>148</v>
      </c>
    </row>
    <row r="7" spans="1:14" ht="11.25" customHeight="1" x14ac:dyDescent="0.2">
      <c r="A7" s="59"/>
      <c r="B7" s="59"/>
      <c r="C7" s="59"/>
      <c r="D7" s="59"/>
      <c r="E7" s="60" t="s">
        <v>93</v>
      </c>
      <c r="F7" s="76"/>
      <c r="G7" s="60"/>
      <c r="H7" s="60"/>
      <c r="I7" s="60"/>
      <c r="J7" s="60"/>
      <c r="K7" s="60"/>
      <c r="L7" s="60"/>
      <c r="M7" s="60"/>
      <c r="N7" s="60" t="s">
        <v>127</v>
      </c>
    </row>
    <row r="8" spans="1:14" ht="11.25" customHeight="1" x14ac:dyDescent="0.2">
      <c r="E8" s="61" t="s">
        <v>130</v>
      </c>
      <c r="G8" s="60" t="s">
        <v>9</v>
      </c>
      <c r="H8" s="60"/>
      <c r="I8" s="60">
        <v>1</v>
      </c>
      <c r="J8" s="60">
        <v>2</v>
      </c>
      <c r="K8" s="60">
        <v>3</v>
      </c>
      <c r="L8" s="60">
        <v>4</v>
      </c>
      <c r="M8" s="60">
        <v>5</v>
      </c>
      <c r="N8" s="60" t="s">
        <v>30</v>
      </c>
    </row>
    <row r="9" spans="1:14" ht="11.25" customHeight="1" x14ac:dyDescent="0.2">
      <c r="A9" s="62"/>
      <c r="B9" s="62"/>
      <c r="C9" s="62"/>
      <c r="D9" s="62"/>
      <c r="E9" s="63" t="s">
        <v>129</v>
      </c>
      <c r="F9" s="62"/>
      <c r="G9" s="64"/>
      <c r="H9" s="64"/>
      <c r="I9" s="64"/>
      <c r="J9" s="64"/>
      <c r="K9" s="64"/>
      <c r="L9" s="64"/>
      <c r="M9" s="64"/>
      <c r="N9" s="64" t="s">
        <v>31</v>
      </c>
    </row>
    <row r="10" spans="1:14" ht="11.25" customHeight="1" x14ac:dyDescent="0.2">
      <c r="A10" s="56" t="s">
        <v>92</v>
      </c>
      <c r="E10" s="58"/>
      <c r="F10" s="58"/>
      <c r="G10" s="65"/>
      <c r="H10" s="66"/>
      <c r="I10" s="66"/>
      <c r="J10" s="66"/>
      <c r="K10" s="66"/>
      <c r="L10" s="66"/>
      <c r="M10" s="66"/>
      <c r="N10" s="66"/>
    </row>
    <row r="11" spans="1:14" ht="11.25" customHeight="1" x14ac:dyDescent="0.2">
      <c r="A11" s="61"/>
      <c r="B11" s="61" t="s">
        <v>2</v>
      </c>
      <c r="C11" s="61"/>
      <c r="D11" s="61"/>
      <c r="E11" s="67">
        <v>1</v>
      </c>
      <c r="F11" s="67"/>
      <c r="G11" s="68">
        <f>SUM(I11:N11)</f>
        <v>1</v>
      </c>
      <c r="H11" s="67"/>
      <c r="I11" s="67">
        <v>0</v>
      </c>
      <c r="J11" s="67">
        <v>0</v>
      </c>
      <c r="K11" s="67">
        <v>0</v>
      </c>
      <c r="L11" s="67">
        <v>1</v>
      </c>
      <c r="M11" s="67">
        <v>0</v>
      </c>
      <c r="N11" s="67">
        <v>0</v>
      </c>
    </row>
    <row r="12" spans="1:14" ht="11.25" customHeight="1" x14ac:dyDescent="0.2">
      <c r="A12" s="61"/>
      <c r="B12" s="61" t="s">
        <v>3</v>
      </c>
      <c r="C12" s="61"/>
      <c r="D12" s="61"/>
      <c r="E12" s="67">
        <v>21</v>
      </c>
      <c r="F12" s="67"/>
      <c r="G12" s="68">
        <f>SUM(I12:N12)</f>
        <v>252</v>
      </c>
      <c r="H12" s="67"/>
      <c r="I12" s="67">
        <v>76</v>
      </c>
      <c r="J12" s="67">
        <v>46</v>
      </c>
      <c r="K12" s="67">
        <v>55</v>
      </c>
      <c r="L12" s="67">
        <v>60</v>
      </c>
      <c r="M12" s="67">
        <v>13</v>
      </c>
      <c r="N12" s="67">
        <v>2</v>
      </c>
    </row>
    <row r="13" spans="1:14" ht="11.25" customHeight="1" x14ac:dyDescent="0.2">
      <c r="A13" s="61"/>
      <c r="B13" s="61" t="s">
        <v>91</v>
      </c>
      <c r="C13" s="61"/>
      <c r="D13" s="61"/>
      <c r="E13" s="67">
        <v>8</v>
      </c>
      <c r="F13" s="67"/>
      <c r="G13" s="68">
        <f>SUM(I13:N13)</f>
        <v>234</v>
      </c>
      <c r="H13" s="67"/>
      <c r="I13" s="67">
        <v>36</v>
      </c>
      <c r="J13" s="67">
        <v>107</v>
      </c>
      <c r="K13" s="67">
        <v>36</v>
      </c>
      <c r="L13" s="67">
        <v>38</v>
      </c>
      <c r="M13" s="67">
        <v>16</v>
      </c>
      <c r="N13" s="67">
        <v>1</v>
      </c>
    </row>
    <row r="14" spans="1:14" ht="11.25" customHeight="1" x14ac:dyDescent="0.2">
      <c r="A14" s="61"/>
      <c r="B14" s="61" t="s">
        <v>5</v>
      </c>
      <c r="C14" s="61"/>
      <c r="D14" s="61"/>
      <c r="E14" s="67">
        <v>0</v>
      </c>
      <c r="F14" s="67"/>
      <c r="G14" s="68">
        <v>0</v>
      </c>
      <c r="H14" s="67"/>
      <c r="I14" s="67">
        <v>0</v>
      </c>
      <c r="J14" s="67">
        <v>0</v>
      </c>
      <c r="K14" s="67">
        <v>0</v>
      </c>
      <c r="L14" s="67">
        <v>0</v>
      </c>
      <c r="M14" s="67">
        <v>0</v>
      </c>
      <c r="N14" s="67">
        <v>0</v>
      </c>
    </row>
    <row r="15" spans="1:14" ht="11.25" customHeight="1" x14ac:dyDescent="0.2">
      <c r="A15" s="63" t="s">
        <v>11</v>
      </c>
      <c r="B15" s="63"/>
      <c r="C15" s="63"/>
      <c r="D15" s="63"/>
      <c r="E15" s="69">
        <f>SUM(E11:E14)</f>
        <v>30</v>
      </c>
      <c r="F15" s="69"/>
      <c r="G15" s="70">
        <f>SUM(G11:G14)</f>
        <v>487</v>
      </c>
      <c r="H15" s="69"/>
      <c r="I15" s="69">
        <f t="shared" ref="I15:N15" si="0">SUM(I11:I14)</f>
        <v>112</v>
      </c>
      <c r="J15" s="69">
        <f t="shared" si="0"/>
        <v>153</v>
      </c>
      <c r="K15" s="69">
        <f t="shared" si="0"/>
        <v>91</v>
      </c>
      <c r="L15" s="69">
        <f t="shared" si="0"/>
        <v>99</v>
      </c>
      <c r="M15" s="69">
        <f t="shared" si="0"/>
        <v>29</v>
      </c>
      <c r="N15" s="69">
        <f t="shared" si="0"/>
        <v>3</v>
      </c>
    </row>
    <row r="16" spans="1:14" ht="11.25" customHeight="1" x14ac:dyDescent="0.2">
      <c r="A16" s="56" t="s">
        <v>90</v>
      </c>
      <c r="E16" s="58"/>
      <c r="F16" s="58"/>
      <c r="G16" s="65"/>
      <c r="H16" s="66"/>
      <c r="I16" s="66"/>
      <c r="J16" s="66"/>
      <c r="K16" s="66"/>
      <c r="L16" s="66"/>
      <c r="M16" s="66"/>
      <c r="N16" s="66"/>
    </row>
    <row r="17" spans="1:14" ht="11.25" customHeight="1" x14ac:dyDescent="0.2">
      <c r="A17" s="61" t="s">
        <v>101</v>
      </c>
      <c r="B17" s="61"/>
      <c r="C17" s="61"/>
      <c r="D17" s="61"/>
      <c r="E17" s="67" t="s">
        <v>100</v>
      </c>
      <c r="F17" s="67"/>
      <c r="G17" s="68">
        <f t="shared" ref="G17:G22" si="1">SUM(I17:N17)</f>
        <v>175</v>
      </c>
      <c r="H17" s="67"/>
      <c r="I17" s="67">
        <v>37</v>
      </c>
      <c r="J17" s="67">
        <v>43</v>
      </c>
      <c r="K17" s="67">
        <v>25</v>
      </c>
      <c r="L17" s="67">
        <v>43</v>
      </c>
      <c r="M17" s="67">
        <v>11</v>
      </c>
      <c r="N17" s="67">
        <v>16</v>
      </c>
    </row>
    <row r="18" spans="1:14" ht="11.25" customHeight="1" x14ac:dyDescent="0.2">
      <c r="A18" s="61"/>
      <c r="B18" s="61" t="s">
        <v>105</v>
      </c>
      <c r="C18" s="61"/>
      <c r="D18" s="61"/>
      <c r="E18" s="71">
        <v>2</v>
      </c>
      <c r="F18" s="71"/>
      <c r="G18" s="72">
        <f t="shared" si="1"/>
        <v>54</v>
      </c>
      <c r="H18" s="71"/>
      <c r="I18" s="71">
        <v>27</v>
      </c>
      <c r="J18" s="71">
        <v>5</v>
      </c>
      <c r="K18" s="71">
        <v>7</v>
      </c>
      <c r="L18" s="71">
        <v>8</v>
      </c>
      <c r="M18" s="71">
        <v>4</v>
      </c>
      <c r="N18" s="71">
        <v>3</v>
      </c>
    </row>
    <row r="19" spans="1:14" ht="11.25" customHeight="1" x14ac:dyDescent="0.2">
      <c r="A19" s="63" t="s">
        <v>106</v>
      </c>
      <c r="B19" s="62"/>
      <c r="C19" s="62"/>
      <c r="D19" s="62"/>
      <c r="E19" s="69">
        <f>E18+E15</f>
        <v>32</v>
      </c>
      <c r="F19" s="69"/>
      <c r="G19" s="70">
        <f t="shared" si="1"/>
        <v>662</v>
      </c>
      <c r="H19" s="69"/>
      <c r="I19" s="69">
        <f t="shared" ref="I19:N19" si="2">I17+I15</f>
        <v>149</v>
      </c>
      <c r="J19" s="69">
        <f t="shared" si="2"/>
        <v>196</v>
      </c>
      <c r="K19" s="69">
        <f t="shared" si="2"/>
        <v>116</v>
      </c>
      <c r="L19" s="69">
        <f t="shared" si="2"/>
        <v>142</v>
      </c>
      <c r="M19" s="69">
        <f t="shared" si="2"/>
        <v>40</v>
      </c>
      <c r="N19" s="69">
        <f t="shared" si="2"/>
        <v>19</v>
      </c>
    </row>
    <row r="20" spans="1:14" ht="11.25" customHeight="1" x14ac:dyDescent="0.2">
      <c r="A20" s="56" t="s">
        <v>88</v>
      </c>
      <c r="E20" s="58">
        <v>1</v>
      </c>
      <c r="F20" s="58"/>
      <c r="G20" s="65">
        <f t="shared" si="1"/>
        <v>3</v>
      </c>
      <c r="H20" s="66"/>
      <c r="I20" s="66">
        <v>0</v>
      </c>
      <c r="J20" s="66">
        <v>2</v>
      </c>
      <c r="K20" s="66">
        <v>0</v>
      </c>
      <c r="L20" s="66">
        <v>1</v>
      </c>
      <c r="M20" s="66">
        <v>0</v>
      </c>
      <c r="N20" s="66">
        <v>0</v>
      </c>
    </row>
    <row r="21" spans="1:14" ht="11.25" customHeight="1" x14ac:dyDescent="0.2">
      <c r="A21" s="61" t="s">
        <v>101</v>
      </c>
      <c r="B21" s="61"/>
      <c r="C21" s="61"/>
      <c r="D21" s="61"/>
      <c r="E21" s="67" t="s">
        <v>100</v>
      </c>
      <c r="F21" s="67"/>
      <c r="G21" s="68">
        <f t="shared" si="1"/>
        <v>112</v>
      </c>
      <c r="H21" s="67"/>
      <c r="I21" s="67">
        <v>2</v>
      </c>
      <c r="J21" s="67">
        <v>15</v>
      </c>
      <c r="K21" s="67">
        <v>64</v>
      </c>
      <c r="L21" s="67">
        <v>18</v>
      </c>
      <c r="M21" s="67">
        <v>4</v>
      </c>
      <c r="N21" s="67">
        <v>9</v>
      </c>
    </row>
    <row r="22" spans="1:14" ht="11.25" customHeight="1" x14ac:dyDescent="0.2">
      <c r="A22" s="61"/>
      <c r="B22" s="61" t="s">
        <v>105</v>
      </c>
      <c r="C22" s="61"/>
      <c r="D22" s="61"/>
      <c r="E22" s="67">
        <v>3</v>
      </c>
      <c r="F22" s="67"/>
      <c r="G22" s="68">
        <f t="shared" si="1"/>
        <v>15</v>
      </c>
      <c r="H22" s="67"/>
      <c r="I22" s="67">
        <v>1</v>
      </c>
      <c r="J22" s="67">
        <v>3</v>
      </c>
      <c r="K22" s="67">
        <v>3</v>
      </c>
      <c r="L22" s="67">
        <v>5</v>
      </c>
      <c r="M22" s="67">
        <v>2</v>
      </c>
      <c r="N22" s="67">
        <v>1</v>
      </c>
    </row>
    <row r="23" spans="1:14" ht="11.25" customHeight="1" x14ac:dyDescent="0.2">
      <c r="A23" s="63" t="s">
        <v>8</v>
      </c>
      <c r="B23" s="62"/>
      <c r="C23" s="62"/>
      <c r="D23" s="62"/>
      <c r="E23" s="69">
        <f>SUM(E20:E22)</f>
        <v>4</v>
      </c>
      <c r="F23" s="69"/>
      <c r="G23" s="70">
        <f>SUM(G20:G21)</f>
        <v>115</v>
      </c>
      <c r="H23" s="69"/>
      <c r="I23" s="69">
        <f t="shared" ref="I23:N23" si="3">SUM(I20:I21)</f>
        <v>2</v>
      </c>
      <c r="J23" s="69">
        <f t="shared" si="3"/>
        <v>17</v>
      </c>
      <c r="K23" s="69">
        <f t="shared" si="3"/>
        <v>64</v>
      </c>
      <c r="L23" s="69">
        <f t="shared" si="3"/>
        <v>19</v>
      </c>
      <c r="M23" s="69">
        <f t="shared" si="3"/>
        <v>4</v>
      </c>
      <c r="N23" s="69">
        <f t="shared" si="3"/>
        <v>9</v>
      </c>
    </row>
    <row r="24" spans="1:14" ht="11.25" customHeight="1" x14ac:dyDescent="0.2">
      <c r="A24" s="61" t="s">
        <v>99</v>
      </c>
      <c r="B24" s="61"/>
      <c r="C24" s="61"/>
      <c r="D24" s="61"/>
      <c r="E24" s="73">
        <f>E19-E23</f>
        <v>28</v>
      </c>
      <c r="F24" s="73"/>
      <c r="G24" s="74">
        <f>G19-G23</f>
        <v>547</v>
      </c>
      <c r="H24" s="73"/>
      <c r="I24" s="73">
        <f t="shared" ref="I24:N24" si="4">I19-I23</f>
        <v>147</v>
      </c>
      <c r="J24" s="73">
        <f t="shared" si="4"/>
        <v>179</v>
      </c>
      <c r="K24" s="73">
        <f t="shared" si="4"/>
        <v>52</v>
      </c>
      <c r="L24" s="73">
        <f t="shared" si="4"/>
        <v>123</v>
      </c>
      <c r="M24" s="73">
        <f t="shared" si="4"/>
        <v>36</v>
      </c>
      <c r="N24" s="73">
        <f t="shared" si="4"/>
        <v>10</v>
      </c>
    </row>
    <row r="25" spans="1:14" ht="11.25" customHeight="1" x14ac:dyDescent="0.2">
      <c r="A25" s="63" t="s">
        <v>104</v>
      </c>
      <c r="B25" s="63"/>
      <c r="C25" s="63"/>
      <c r="D25" s="63"/>
      <c r="E25" s="64">
        <v>23</v>
      </c>
      <c r="F25" s="64"/>
      <c r="G25" s="77">
        <f>SUM(I25:N25)</f>
        <v>250</v>
      </c>
      <c r="H25" s="71"/>
      <c r="I25" s="64">
        <v>12</v>
      </c>
      <c r="J25" s="64">
        <v>63</v>
      </c>
      <c r="K25" s="64">
        <v>78</v>
      </c>
      <c r="L25" s="64">
        <v>46</v>
      </c>
      <c r="M25" s="64">
        <v>36</v>
      </c>
      <c r="N25" s="64">
        <v>15</v>
      </c>
    </row>
    <row r="26" spans="1:14" s="78" customFormat="1" ht="12.75" customHeight="1" x14ac:dyDescent="0.2">
      <c r="E26" s="79"/>
      <c r="F26" s="79"/>
      <c r="G26" s="79"/>
      <c r="H26" s="79"/>
      <c r="I26" s="80"/>
      <c r="J26" s="79"/>
      <c r="K26" s="79"/>
      <c r="L26" s="79"/>
      <c r="M26" s="79"/>
      <c r="N26" s="81" t="s">
        <v>0</v>
      </c>
    </row>
    <row r="27" spans="1:14" s="83" customFormat="1" ht="12.75" customHeight="1" x14ac:dyDescent="0.2">
      <c r="A27" s="82">
        <v>1</v>
      </c>
      <c r="B27" s="119" t="s">
        <v>98</v>
      </c>
      <c r="C27" s="119"/>
      <c r="D27" s="119"/>
      <c r="E27" s="119"/>
      <c r="F27" s="119"/>
      <c r="G27" s="119"/>
      <c r="H27" s="119"/>
      <c r="I27" s="119"/>
      <c r="J27" s="119"/>
      <c r="K27" s="119"/>
      <c r="L27" s="119"/>
      <c r="M27" s="119"/>
      <c r="N27" s="119"/>
    </row>
    <row r="28" spans="1:14" s="84" customFormat="1" ht="12.75" customHeight="1" x14ac:dyDescent="0.2">
      <c r="A28" s="120" t="s">
        <v>97</v>
      </c>
      <c r="B28" s="120"/>
      <c r="C28" s="120"/>
      <c r="D28" s="120"/>
      <c r="E28" s="120"/>
      <c r="F28" s="120"/>
      <c r="G28" s="120"/>
      <c r="H28" s="120"/>
      <c r="I28" s="120"/>
      <c r="J28" s="120"/>
      <c r="K28" s="120"/>
      <c r="L28" s="120"/>
      <c r="M28" s="120"/>
      <c r="N28" s="120"/>
    </row>
    <row r="29" spans="1:14" s="83" customFormat="1" ht="12.75" customHeight="1" x14ac:dyDescent="0.2">
      <c r="A29" s="82">
        <v>2</v>
      </c>
      <c r="B29" s="85" t="s">
        <v>96</v>
      </c>
      <c r="C29" s="85"/>
      <c r="D29" s="85"/>
      <c r="E29" s="85"/>
      <c r="F29" s="85"/>
      <c r="G29" s="85"/>
      <c r="H29" s="85"/>
      <c r="I29" s="85"/>
      <c r="J29" s="85"/>
      <c r="K29" s="85"/>
      <c r="L29" s="85"/>
      <c r="M29" s="85"/>
      <c r="N29" s="85"/>
    </row>
    <row r="30" spans="1:14" s="84" customFormat="1" ht="9" x14ac:dyDescent="0.2">
      <c r="A30" s="86" t="s">
        <v>95</v>
      </c>
      <c r="B30" s="86"/>
      <c r="C30" s="86"/>
      <c r="D30" s="86"/>
      <c r="E30" s="86"/>
      <c r="F30" s="86"/>
      <c r="G30" s="86"/>
      <c r="H30" s="86"/>
      <c r="I30" s="86"/>
      <c r="J30" s="86"/>
      <c r="K30" s="86"/>
      <c r="L30" s="86"/>
      <c r="M30" s="86"/>
      <c r="N30" s="86"/>
    </row>
    <row r="31" spans="1:14" s="83" customFormat="1" ht="9" x14ac:dyDescent="0.2">
      <c r="L31" s="87"/>
      <c r="N31" s="88" t="s">
        <v>108</v>
      </c>
    </row>
  </sheetData>
  <mergeCells count="2">
    <mergeCell ref="B27:N27"/>
    <mergeCell ref="A28:N28"/>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ignoredErrors>
    <ignoredError sqref="I23:N2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64AD-5668-4FC8-A6B0-DCD7AF7B0CCB}">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150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16</v>
      </c>
      <c r="H17" s="18"/>
      <c r="I17" s="18">
        <v>1</v>
      </c>
      <c r="J17" s="18">
        <v>4</v>
      </c>
      <c r="K17" s="18">
        <v>8</v>
      </c>
      <c r="L17" s="18">
        <v>2</v>
      </c>
      <c r="M17" s="18">
        <v>0</v>
      </c>
      <c r="N17" s="18">
        <v>1</v>
      </c>
    </row>
    <row r="18" spans="1:14" s="19" customFormat="1" ht="11.25" customHeight="1" x14ac:dyDescent="0.2">
      <c r="C18" s="18"/>
      <c r="D18" s="18" t="s">
        <v>28</v>
      </c>
      <c r="E18" s="27">
        <v>2</v>
      </c>
      <c r="F18" s="18"/>
      <c r="G18" s="27">
        <f t="shared" si="2"/>
        <v>10</v>
      </c>
      <c r="H18" s="18"/>
      <c r="I18" s="18">
        <v>0</v>
      </c>
      <c r="J18" s="18">
        <v>2</v>
      </c>
      <c r="K18" s="18">
        <v>0</v>
      </c>
      <c r="L18" s="18">
        <v>6</v>
      </c>
      <c r="M18" s="18">
        <v>2</v>
      </c>
      <c r="N18" s="18">
        <v>0</v>
      </c>
    </row>
    <row r="19" spans="1:14" s="19" customFormat="1" ht="11.25" customHeight="1" x14ac:dyDescent="0.2">
      <c r="C19" s="16" t="s">
        <v>27</v>
      </c>
      <c r="D19" s="16"/>
      <c r="E19" s="28">
        <f>SUM(E17:E18)</f>
        <v>2</v>
      </c>
      <c r="F19" s="24"/>
      <c r="G19" s="28">
        <f>SUM(I19:N19)</f>
        <v>26</v>
      </c>
      <c r="H19" s="24"/>
      <c r="I19" s="24">
        <f t="shared" ref="I19:N19" si="3">SUM(I17:I18)</f>
        <v>1</v>
      </c>
      <c r="J19" s="24">
        <f t="shared" si="3"/>
        <v>6</v>
      </c>
      <c r="K19" s="24">
        <f t="shared" si="3"/>
        <v>8</v>
      </c>
      <c r="L19" s="24">
        <f t="shared" si="3"/>
        <v>8</v>
      </c>
      <c r="M19" s="24">
        <f t="shared" si="3"/>
        <v>2</v>
      </c>
      <c r="N19" s="24">
        <f t="shared" si="3"/>
        <v>1</v>
      </c>
    </row>
    <row r="20" spans="1:14" s="19" customFormat="1" ht="15.95" customHeight="1" x14ac:dyDescent="0.2">
      <c r="B20" s="30" t="s">
        <v>7</v>
      </c>
      <c r="C20" s="30"/>
      <c r="D20" s="30"/>
      <c r="E20" s="32">
        <f>E19+E16</f>
        <v>2</v>
      </c>
      <c r="F20" s="33"/>
      <c r="G20" s="32">
        <f>G19+G16</f>
        <v>26</v>
      </c>
      <c r="H20" s="33"/>
      <c r="I20" s="33">
        <f t="shared" ref="I20:N20" si="4">I19+I16</f>
        <v>1</v>
      </c>
      <c r="J20" s="33">
        <f t="shared" si="4"/>
        <v>6</v>
      </c>
      <c r="K20" s="33">
        <f t="shared" si="4"/>
        <v>8</v>
      </c>
      <c r="L20" s="33">
        <f t="shared" si="4"/>
        <v>8</v>
      </c>
      <c r="M20" s="33">
        <f t="shared" si="4"/>
        <v>2</v>
      </c>
      <c r="N20" s="33">
        <f t="shared" si="4"/>
        <v>1</v>
      </c>
    </row>
    <row r="21" spans="1:14" s="19" customFormat="1" ht="15.95" customHeight="1" x14ac:dyDescent="0.2">
      <c r="B21" s="18"/>
      <c r="C21" s="16" t="s">
        <v>12</v>
      </c>
      <c r="D21" s="16"/>
      <c r="E21" s="28">
        <v>0</v>
      </c>
      <c r="F21" s="24"/>
      <c r="G21" s="28">
        <f t="shared" ref="G21:G23"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si="5"/>
        <v>5</v>
      </c>
      <c r="H22" s="18"/>
      <c r="I22" s="18">
        <v>0</v>
      </c>
      <c r="J22" s="18">
        <v>0</v>
      </c>
      <c r="K22" s="18">
        <v>2</v>
      </c>
      <c r="L22" s="18">
        <v>1</v>
      </c>
      <c r="M22" s="18">
        <v>0</v>
      </c>
      <c r="N22" s="18">
        <v>2</v>
      </c>
    </row>
    <row r="23" spans="1:14" s="19" customFormat="1" ht="11.25" customHeight="1" x14ac:dyDescent="0.2">
      <c r="C23" s="18"/>
      <c r="D23" s="18" t="s">
        <v>28</v>
      </c>
      <c r="E23" s="27">
        <v>0</v>
      </c>
      <c r="F23" s="18"/>
      <c r="G23" s="27">
        <f t="shared" si="5"/>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5</v>
      </c>
      <c r="H24" s="24"/>
      <c r="I24" s="24">
        <f t="shared" ref="I24:N24" si="6">SUM(I22:I23)</f>
        <v>0</v>
      </c>
      <c r="J24" s="24">
        <f t="shared" si="6"/>
        <v>0</v>
      </c>
      <c r="K24" s="24">
        <f t="shared" si="6"/>
        <v>2</v>
      </c>
      <c r="L24" s="24">
        <f t="shared" si="6"/>
        <v>1</v>
      </c>
      <c r="M24" s="24">
        <f t="shared" si="6"/>
        <v>0</v>
      </c>
      <c r="N24" s="24">
        <f t="shared" si="6"/>
        <v>2</v>
      </c>
    </row>
    <row r="25" spans="1:14" s="19" customFormat="1" ht="15.95" customHeight="1" x14ac:dyDescent="0.2">
      <c r="A25" s="18"/>
      <c r="B25" s="30" t="s">
        <v>8</v>
      </c>
      <c r="C25" s="29"/>
      <c r="D25" s="29"/>
      <c r="E25" s="32">
        <f>E24+E21</f>
        <v>0</v>
      </c>
      <c r="F25" s="33"/>
      <c r="G25" s="32">
        <f>G24+G21</f>
        <v>5</v>
      </c>
      <c r="H25" s="33"/>
      <c r="I25" s="33">
        <f t="shared" ref="I25:N25" si="7">I24+I21</f>
        <v>0</v>
      </c>
      <c r="J25" s="33">
        <f t="shared" si="7"/>
        <v>0</v>
      </c>
      <c r="K25" s="33">
        <f t="shared" si="7"/>
        <v>2</v>
      </c>
      <c r="L25" s="33">
        <f t="shared" si="7"/>
        <v>1</v>
      </c>
      <c r="M25" s="33">
        <f t="shared" si="7"/>
        <v>0</v>
      </c>
      <c r="N25" s="33">
        <f t="shared" si="7"/>
        <v>2</v>
      </c>
    </row>
    <row r="26" spans="1:14" s="19" customFormat="1" ht="15.95" customHeight="1" x14ac:dyDescent="0.2">
      <c r="A26" s="16"/>
      <c r="B26" s="30" t="s">
        <v>13</v>
      </c>
      <c r="C26" s="29"/>
      <c r="D26" s="29"/>
      <c r="E26" s="31">
        <f>E20-E25</f>
        <v>2</v>
      </c>
      <c r="F26" s="30"/>
      <c r="G26" s="31">
        <f>G20-G25</f>
        <v>21</v>
      </c>
      <c r="H26" s="30"/>
      <c r="I26" s="30">
        <f t="shared" ref="I26:N26" si="8">I20-I25</f>
        <v>1</v>
      </c>
      <c r="J26" s="30">
        <f t="shared" si="8"/>
        <v>6</v>
      </c>
      <c r="K26" s="30">
        <f t="shared" si="8"/>
        <v>6</v>
      </c>
      <c r="L26" s="30">
        <f t="shared" si="8"/>
        <v>7</v>
      </c>
      <c r="M26" s="30">
        <f t="shared" si="8"/>
        <v>2</v>
      </c>
      <c r="N26" s="30">
        <f t="shared" si="8"/>
        <v>-1</v>
      </c>
    </row>
    <row r="27" spans="1:14" s="36" customFormat="1" ht="11.25" customHeight="1" x14ac:dyDescent="0.2">
      <c r="A27" s="21" t="s">
        <v>151</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9">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9"/>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9"/>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9"/>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0">SUM(I28:I31)</f>
        <v>0</v>
      </c>
      <c r="J32" s="24">
        <f t="shared" si="10"/>
        <v>0</v>
      </c>
      <c r="K32" s="24">
        <f t="shared" si="10"/>
        <v>0</v>
      </c>
      <c r="L32" s="24">
        <f t="shared" si="10"/>
        <v>0</v>
      </c>
      <c r="M32" s="24">
        <f t="shared" si="10"/>
        <v>0</v>
      </c>
      <c r="N32" s="24">
        <f t="shared" si="10"/>
        <v>0</v>
      </c>
    </row>
    <row r="33" spans="1:14" s="36" customFormat="1" ht="15.95" customHeight="1" x14ac:dyDescent="0.2">
      <c r="A33" s="19"/>
      <c r="B33" s="19"/>
      <c r="C33" s="18"/>
      <c r="D33" s="18" t="s">
        <v>29</v>
      </c>
      <c r="E33" s="27">
        <v>0</v>
      </c>
      <c r="F33" s="18"/>
      <c r="G33" s="27">
        <f t="shared" ref="G33:G34" si="11">SUM(I33:N33)</f>
        <v>4</v>
      </c>
      <c r="H33" s="18"/>
      <c r="I33" s="18">
        <v>0</v>
      </c>
      <c r="J33" s="18">
        <v>1</v>
      </c>
      <c r="K33" s="18">
        <v>2</v>
      </c>
      <c r="L33" s="18">
        <v>0</v>
      </c>
      <c r="M33" s="18">
        <v>0</v>
      </c>
      <c r="N33" s="18">
        <v>1</v>
      </c>
    </row>
    <row r="34" spans="1:14" s="36" customFormat="1" ht="11.25" customHeight="1" x14ac:dyDescent="0.2">
      <c r="A34" s="19"/>
      <c r="B34" s="19"/>
      <c r="C34" s="18"/>
      <c r="D34" s="18" t="s">
        <v>28</v>
      </c>
      <c r="E34" s="27">
        <v>0</v>
      </c>
      <c r="F34" s="18"/>
      <c r="G34" s="27">
        <f t="shared" si="11"/>
        <v>3</v>
      </c>
      <c r="H34" s="18"/>
      <c r="I34" s="18">
        <v>1</v>
      </c>
      <c r="J34" s="18">
        <v>1</v>
      </c>
      <c r="K34" s="18">
        <v>0</v>
      </c>
      <c r="L34" s="18">
        <v>0</v>
      </c>
      <c r="M34" s="18">
        <v>1</v>
      </c>
      <c r="N34" s="18">
        <v>0</v>
      </c>
    </row>
    <row r="35" spans="1:14" s="36" customFormat="1" ht="11.25" customHeight="1" x14ac:dyDescent="0.2">
      <c r="A35" s="19"/>
      <c r="B35" s="19"/>
      <c r="C35" s="16" t="s">
        <v>27</v>
      </c>
      <c r="D35" s="16"/>
      <c r="E35" s="28">
        <f>SUM(E33:E34)</f>
        <v>0</v>
      </c>
      <c r="F35" s="24"/>
      <c r="G35" s="28">
        <f>SUM(I35:N35)</f>
        <v>7</v>
      </c>
      <c r="H35" s="24"/>
      <c r="I35" s="24">
        <f t="shared" ref="I35:N35" si="12">SUM(I33:I34)</f>
        <v>1</v>
      </c>
      <c r="J35" s="24">
        <f t="shared" si="12"/>
        <v>2</v>
      </c>
      <c r="K35" s="24">
        <f t="shared" si="12"/>
        <v>2</v>
      </c>
      <c r="L35" s="24">
        <f t="shared" si="12"/>
        <v>0</v>
      </c>
      <c r="M35" s="24">
        <f t="shared" si="12"/>
        <v>1</v>
      </c>
      <c r="N35" s="24">
        <f t="shared" si="12"/>
        <v>1</v>
      </c>
    </row>
    <row r="36" spans="1:14" s="36" customFormat="1" ht="15.95" customHeight="1" x14ac:dyDescent="0.2">
      <c r="A36" s="19"/>
      <c r="B36" s="30" t="s">
        <v>7</v>
      </c>
      <c r="C36" s="30"/>
      <c r="D36" s="30"/>
      <c r="E36" s="32">
        <f>E35+E32</f>
        <v>0</v>
      </c>
      <c r="F36" s="33"/>
      <c r="G36" s="32">
        <f>G35+G32</f>
        <v>7</v>
      </c>
      <c r="H36" s="33"/>
      <c r="I36" s="33">
        <f t="shared" ref="I36:N36" si="13">I35+I32</f>
        <v>1</v>
      </c>
      <c r="J36" s="33">
        <f t="shared" si="13"/>
        <v>2</v>
      </c>
      <c r="K36" s="33">
        <f t="shared" si="13"/>
        <v>2</v>
      </c>
      <c r="L36" s="33">
        <f t="shared" si="13"/>
        <v>0</v>
      </c>
      <c r="M36" s="33">
        <f t="shared" si="13"/>
        <v>1</v>
      </c>
      <c r="N36" s="33">
        <f t="shared" si="13"/>
        <v>1</v>
      </c>
    </row>
    <row r="37" spans="1:14" s="36" customFormat="1" ht="15.95" customHeight="1" x14ac:dyDescent="0.2">
      <c r="A37" s="19"/>
      <c r="B37" s="18"/>
      <c r="C37" s="16" t="s">
        <v>12</v>
      </c>
      <c r="D37" s="16"/>
      <c r="E37" s="28">
        <v>2</v>
      </c>
      <c r="F37" s="24"/>
      <c r="G37" s="28">
        <f t="shared" ref="G37" si="14">SUM(I37:N37)</f>
        <v>7</v>
      </c>
      <c r="H37" s="24"/>
      <c r="I37" s="24">
        <v>1</v>
      </c>
      <c r="J37" s="24">
        <v>2</v>
      </c>
      <c r="K37" s="24">
        <v>1</v>
      </c>
      <c r="L37" s="24">
        <v>2</v>
      </c>
      <c r="M37" s="24">
        <v>1</v>
      </c>
      <c r="N37" s="24">
        <v>0</v>
      </c>
    </row>
    <row r="38" spans="1:14" s="36" customFormat="1" ht="15.95" customHeight="1" x14ac:dyDescent="0.2">
      <c r="A38" s="19"/>
      <c r="B38" s="19"/>
      <c r="C38" s="18"/>
      <c r="D38" s="18" t="s">
        <v>29</v>
      </c>
      <c r="E38" s="27">
        <v>0</v>
      </c>
      <c r="F38" s="18"/>
      <c r="G38" s="27">
        <f t="shared" ref="G38:G39" si="15">SUM(I38:N38)</f>
        <v>6</v>
      </c>
      <c r="H38" s="18"/>
      <c r="I38" s="18">
        <v>1</v>
      </c>
      <c r="J38" s="18">
        <v>4</v>
      </c>
      <c r="K38" s="18">
        <v>0</v>
      </c>
      <c r="L38" s="18">
        <v>0</v>
      </c>
      <c r="M38" s="18">
        <v>0</v>
      </c>
      <c r="N38" s="18">
        <v>1</v>
      </c>
    </row>
    <row r="39" spans="1:14" s="36" customFormat="1" ht="11.25" customHeight="1" x14ac:dyDescent="0.2">
      <c r="A39" s="19"/>
      <c r="B39" s="19"/>
      <c r="C39" s="18"/>
      <c r="D39" s="18" t="s">
        <v>28</v>
      </c>
      <c r="E39" s="27">
        <v>0</v>
      </c>
      <c r="F39" s="18"/>
      <c r="G39" s="27">
        <f t="shared" si="15"/>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6</v>
      </c>
      <c r="H40" s="24"/>
      <c r="I40" s="24">
        <f t="shared" ref="I40:N40" si="16">SUM(I38:I39)</f>
        <v>1</v>
      </c>
      <c r="J40" s="24">
        <f t="shared" si="16"/>
        <v>4</v>
      </c>
      <c r="K40" s="24">
        <f t="shared" si="16"/>
        <v>0</v>
      </c>
      <c r="L40" s="24">
        <f t="shared" si="16"/>
        <v>0</v>
      </c>
      <c r="M40" s="24">
        <f t="shared" si="16"/>
        <v>0</v>
      </c>
      <c r="N40" s="24">
        <f t="shared" si="16"/>
        <v>1</v>
      </c>
    </row>
    <row r="41" spans="1:14" s="36" customFormat="1" ht="15.95" customHeight="1" x14ac:dyDescent="0.2">
      <c r="A41" s="18"/>
      <c r="B41" s="30" t="s">
        <v>8</v>
      </c>
      <c r="C41" s="29"/>
      <c r="D41" s="29"/>
      <c r="E41" s="32">
        <f>E40+E37</f>
        <v>2</v>
      </c>
      <c r="F41" s="33"/>
      <c r="G41" s="32">
        <f>G40+G37</f>
        <v>13</v>
      </c>
      <c r="H41" s="33"/>
      <c r="I41" s="33">
        <f t="shared" ref="I41:N41" si="17">I40+I37</f>
        <v>2</v>
      </c>
      <c r="J41" s="33">
        <f t="shared" si="17"/>
        <v>6</v>
      </c>
      <c r="K41" s="33">
        <f t="shared" si="17"/>
        <v>1</v>
      </c>
      <c r="L41" s="33">
        <f t="shared" si="17"/>
        <v>2</v>
      </c>
      <c r="M41" s="33">
        <f t="shared" si="17"/>
        <v>1</v>
      </c>
      <c r="N41" s="33">
        <f t="shared" si="17"/>
        <v>1</v>
      </c>
    </row>
    <row r="42" spans="1:14" s="36" customFormat="1" ht="15.95" customHeight="1" x14ac:dyDescent="0.2">
      <c r="A42" s="16"/>
      <c r="B42" s="30" t="s">
        <v>13</v>
      </c>
      <c r="C42" s="29"/>
      <c r="D42" s="29"/>
      <c r="E42" s="31">
        <f>E36-E41</f>
        <v>-2</v>
      </c>
      <c r="F42" s="30"/>
      <c r="G42" s="31">
        <f>G36-G41</f>
        <v>-6</v>
      </c>
      <c r="H42" s="30"/>
      <c r="I42" s="30">
        <f t="shared" ref="I42:N42" si="18">I36-I41</f>
        <v>-1</v>
      </c>
      <c r="J42" s="30">
        <f t="shared" si="18"/>
        <v>-4</v>
      </c>
      <c r="K42" s="30">
        <f t="shared" si="18"/>
        <v>1</v>
      </c>
      <c r="L42" s="30">
        <f t="shared" si="18"/>
        <v>-2</v>
      </c>
      <c r="M42" s="30">
        <f t="shared" si="18"/>
        <v>0</v>
      </c>
      <c r="N42" s="30">
        <f t="shared" si="18"/>
        <v>0</v>
      </c>
    </row>
    <row r="43" spans="1:14" s="36" customFormat="1" ht="11.25" customHeight="1" x14ac:dyDescent="0.2">
      <c r="A43" s="21" t="s">
        <v>152</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19">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19"/>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19"/>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19"/>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0">SUM(I44:I47)</f>
        <v>0</v>
      </c>
      <c r="J48" s="24">
        <f t="shared" si="20"/>
        <v>0</v>
      </c>
      <c r="K48" s="24">
        <f t="shared" si="20"/>
        <v>0</v>
      </c>
      <c r="L48" s="24">
        <f t="shared" si="20"/>
        <v>0</v>
      </c>
      <c r="M48" s="24">
        <f t="shared" si="20"/>
        <v>0</v>
      </c>
      <c r="N48" s="24">
        <f t="shared" si="20"/>
        <v>0</v>
      </c>
    </row>
    <row r="49" spans="1:14" s="36" customFormat="1" ht="15.95" customHeight="1" x14ac:dyDescent="0.2">
      <c r="A49" s="19"/>
      <c r="B49" s="19"/>
      <c r="C49" s="18"/>
      <c r="D49" s="18" t="s">
        <v>29</v>
      </c>
      <c r="E49" s="27">
        <v>0</v>
      </c>
      <c r="F49" s="18"/>
      <c r="G49" s="27">
        <f t="shared" ref="G49:G50" si="21">SUM(I49:N49)</f>
        <v>6</v>
      </c>
      <c r="H49" s="18"/>
      <c r="I49" s="18">
        <v>2</v>
      </c>
      <c r="J49" s="18">
        <v>3</v>
      </c>
      <c r="K49" s="18">
        <v>0</v>
      </c>
      <c r="L49" s="18">
        <v>0</v>
      </c>
      <c r="M49" s="18">
        <v>0</v>
      </c>
      <c r="N49" s="18">
        <v>1</v>
      </c>
    </row>
    <row r="50" spans="1:14" s="36" customFormat="1" ht="11.25" customHeight="1" x14ac:dyDescent="0.2">
      <c r="A50" s="19"/>
      <c r="B50" s="19"/>
      <c r="C50" s="18"/>
      <c r="D50" s="18" t="s">
        <v>28</v>
      </c>
      <c r="E50" s="27">
        <v>1</v>
      </c>
      <c r="F50" s="18"/>
      <c r="G50" s="27">
        <f t="shared" si="21"/>
        <v>2</v>
      </c>
      <c r="H50" s="18"/>
      <c r="I50" s="18">
        <v>2</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8</v>
      </c>
      <c r="H51" s="24"/>
      <c r="I51" s="24">
        <f t="shared" ref="I51:N51" si="22">SUM(I49:I50)</f>
        <v>4</v>
      </c>
      <c r="J51" s="24">
        <f t="shared" si="22"/>
        <v>3</v>
      </c>
      <c r="K51" s="24">
        <f t="shared" si="22"/>
        <v>0</v>
      </c>
      <c r="L51" s="24">
        <f t="shared" si="22"/>
        <v>0</v>
      </c>
      <c r="M51" s="24">
        <f t="shared" si="22"/>
        <v>0</v>
      </c>
      <c r="N51" s="24">
        <f t="shared" si="22"/>
        <v>1</v>
      </c>
    </row>
    <row r="52" spans="1:14" s="36" customFormat="1" ht="15.95" customHeight="1" x14ac:dyDescent="0.2">
      <c r="A52" s="19"/>
      <c r="B52" s="30" t="s">
        <v>7</v>
      </c>
      <c r="C52" s="30"/>
      <c r="D52" s="30"/>
      <c r="E52" s="32">
        <f>E51+E48</f>
        <v>1</v>
      </c>
      <c r="F52" s="33"/>
      <c r="G52" s="32">
        <f>G51+G48</f>
        <v>8</v>
      </c>
      <c r="H52" s="33"/>
      <c r="I52" s="33">
        <f t="shared" ref="I52:N52" si="23">I51+I48</f>
        <v>4</v>
      </c>
      <c r="J52" s="33">
        <f t="shared" si="23"/>
        <v>3</v>
      </c>
      <c r="K52" s="33">
        <f t="shared" si="23"/>
        <v>0</v>
      </c>
      <c r="L52" s="33">
        <f t="shared" si="23"/>
        <v>0</v>
      </c>
      <c r="M52" s="33">
        <f t="shared" si="23"/>
        <v>0</v>
      </c>
      <c r="N52" s="33">
        <f t="shared" si="23"/>
        <v>1</v>
      </c>
    </row>
    <row r="53" spans="1:14" s="36" customFormat="1" ht="15.95" customHeight="1" x14ac:dyDescent="0.2">
      <c r="A53" s="19"/>
      <c r="B53" s="18"/>
      <c r="C53" s="16" t="s">
        <v>12</v>
      </c>
      <c r="D53" s="16"/>
      <c r="E53" s="28">
        <v>0</v>
      </c>
      <c r="F53" s="24"/>
      <c r="G53" s="28">
        <f t="shared" ref="G53" si="24">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25">SUM(I54:N54)</f>
        <v>3</v>
      </c>
      <c r="H54" s="18"/>
      <c r="I54" s="18">
        <v>1</v>
      </c>
      <c r="J54" s="18">
        <v>0</v>
      </c>
      <c r="K54" s="18">
        <v>1</v>
      </c>
      <c r="L54" s="18">
        <v>0</v>
      </c>
      <c r="M54" s="18">
        <v>1</v>
      </c>
      <c r="N54" s="18">
        <v>0</v>
      </c>
    </row>
    <row r="55" spans="1:14" s="36" customFormat="1" ht="11.25" customHeight="1" x14ac:dyDescent="0.2">
      <c r="A55" s="19"/>
      <c r="B55" s="19"/>
      <c r="C55" s="18"/>
      <c r="D55" s="18" t="s">
        <v>28</v>
      </c>
      <c r="E55" s="27">
        <v>0</v>
      </c>
      <c r="F55" s="18"/>
      <c r="G55" s="27">
        <f t="shared" si="25"/>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3</v>
      </c>
      <c r="H56" s="24"/>
      <c r="I56" s="24">
        <f t="shared" ref="I56:N56" si="26">SUM(I54:I55)</f>
        <v>1</v>
      </c>
      <c r="J56" s="24">
        <f t="shared" si="26"/>
        <v>0</v>
      </c>
      <c r="K56" s="24">
        <f t="shared" si="26"/>
        <v>1</v>
      </c>
      <c r="L56" s="24">
        <f t="shared" si="26"/>
        <v>0</v>
      </c>
      <c r="M56" s="24">
        <f t="shared" si="26"/>
        <v>1</v>
      </c>
      <c r="N56" s="24">
        <f t="shared" si="26"/>
        <v>0</v>
      </c>
    </row>
    <row r="57" spans="1:14" s="36" customFormat="1" ht="15.95" customHeight="1" x14ac:dyDescent="0.2">
      <c r="A57" s="18"/>
      <c r="B57" s="30" t="s">
        <v>8</v>
      </c>
      <c r="C57" s="29"/>
      <c r="D57" s="29"/>
      <c r="E57" s="32">
        <f>E56+E53</f>
        <v>0</v>
      </c>
      <c r="F57" s="33"/>
      <c r="G57" s="32">
        <f>G56+G53</f>
        <v>3</v>
      </c>
      <c r="H57" s="33"/>
      <c r="I57" s="33">
        <f t="shared" ref="I57:N57" si="27">I56+I53</f>
        <v>1</v>
      </c>
      <c r="J57" s="33">
        <f t="shared" si="27"/>
        <v>0</v>
      </c>
      <c r="K57" s="33">
        <f t="shared" si="27"/>
        <v>1</v>
      </c>
      <c r="L57" s="33">
        <f t="shared" si="27"/>
        <v>0</v>
      </c>
      <c r="M57" s="33">
        <f t="shared" si="27"/>
        <v>1</v>
      </c>
      <c r="N57" s="33">
        <f t="shared" si="27"/>
        <v>0</v>
      </c>
    </row>
    <row r="58" spans="1:14" s="36" customFormat="1" ht="15.95" customHeight="1" x14ac:dyDescent="0.2">
      <c r="A58" s="16"/>
      <c r="B58" s="30" t="s">
        <v>13</v>
      </c>
      <c r="C58" s="29"/>
      <c r="D58" s="29"/>
      <c r="E58" s="31">
        <f>E52-E57</f>
        <v>1</v>
      </c>
      <c r="F58" s="30"/>
      <c r="G58" s="31">
        <f>G52-G57</f>
        <v>5</v>
      </c>
      <c r="H58" s="30"/>
      <c r="I58" s="30">
        <f t="shared" ref="I58:N58" si="28">I52-I57</f>
        <v>3</v>
      </c>
      <c r="J58" s="30">
        <f t="shared" si="28"/>
        <v>3</v>
      </c>
      <c r="K58" s="30">
        <f t="shared" si="28"/>
        <v>-1</v>
      </c>
      <c r="L58" s="30">
        <f t="shared" si="28"/>
        <v>0</v>
      </c>
      <c r="M58" s="30">
        <f t="shared" si="28"/>
        <v>-1</v>
      </c>
      <c r="N58" s="30">
        <f t="shared" si="28"/>
        <v>1</v>
      </c>
    </row>
    <row r="59" spans="1:14" s="36" customFormat="1" ht="11.25" customHeight="1" x14ac:dyDescent="0.2">
      <c r="A59" s="21" t="s">
        <v>153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29">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29"/>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29"/>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29"/>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0">SUM(I60:I63)</f>
        <v>0</v>
      </c>
      <c r="J64" s="24">
        <f t="shared" si="30"/>
        <v>0</v>
      </c>
      <c r="K64" s="24">
        <f t="shared" si="30"/>
        <v>0</v>
      </c>
      <c r="L64" s="24">
        <f t="shared" si="30"/>
        <v>0</v>
      </c>
      <c r="M64" s="24">
        <f t="shared" si="30"/>
        <v>0</v>
      </c>
      <c r="N64" s="24">
        <f t="shared" si="30"/>
        <v>0</v>
      </c>
    </row>
    <row r="65" spans="1:14" s="36" customFormat="1" ht="15.95" customHeight="1" x14ac:dyDescent="0.2">
      <c r="A65" s="19"/>
      <c r="B65" s="19"/>
      <c r="C65" s="18"/>
      <c r="D65" s="18" t="s">
        <v>29</v>
      </c>
      <c r="E65" s="27">
        <v>0</v>
      </c>
      <c r="F65" s="18"/>
      <c r="G65" s="27">
        <f t="shared" ref="G65:G66" si="31">SUM(I65:N65)</f>
        <v>11</v>
      </c>
      <c r="H65" s="18"/>
      <c r="I65" s="18">
        <v>3</v>
      </c>
      <c r="J65" s="18">
        <v>4</v>
      </c>
      <c r="K65" s="18">
        <v>4</v>
      </c>
      <c r="L65" s="18">
        <v>0</v>
      </c>
      <c r="M65" s="18">
        <v>0</v>
      </c>
      <c r="N65" s="18">
        <v>0</v>
      </c>
    </row>
    <row r="66" spans="1:14" s="36" customFormat="1" ht="11.25" customHeight="1" x14ac:dyDescent="0.2">
      <c r="A66" s="19"/>
      <c r="B66" s="19"/>
      <c r="C66" s="18"/>
      <c r="D66" s="18" t="s">
        <v>28</v>
      </c>
      <c r="E66" s="27">
        <v>1</v>
      </c>
      <c r="F66" s="18"/>
      <c r="G66" s="27">
        <f t="shared" si="31"/>
        <v>5</v>
      </c>
      <c r="H66" s="18"/>
      <c r="I66" s="18">
        <v>1</v>
      </c>
      <c r="J66" s="18">
        <v>2</v>
      </c>
      <c r="K66" s="18">
        <v>0</v>
      </c>
      <c r="L66" s="18">
        <v>1</v>
      </c>
      <c r="M66" s="18">
        <v>1</v>
      </c>
      <c r="N66" s="18">
        <v>0</v>
      </c>
    </row>
    <row r="67" spans="1:14" s="36" customFormat="1" ht="11.25" customHeight="1" x14ac:dyDescent="0.2">
      <c r="A67" s="19"/>
      <c r="B67" s="19"/>
      <c r="C67" s="16" t="s">
        <v>27</v>
      </c>
      <c r="D67" s="16"/>
      <c r="E67" s="28">
        <f>SUM(E65:E66)</f>
        <v>1</v>
      </c>
      <c r="F67" s="24"/>
      <c r="G67" s="28">
        <f>SUM(I67:N67)</f>
        <v>16</v>
      </c>
      <c r="H67" s="24"/>
      <c r="I67" s="24">
        <f t="shared" ref="I67:N67" si="32">SUM(I65:I66)</f>
        <v>4</v>
      </c>
      <c r="J67" s="24">
        <f t="shared" si="32"/>
        <v>6</v>
      </c>
      <c r="K67" s="24">
        <f t="shared" si="32"/>
        <v>4</v>
      </c>
      <c r="L67" s="24">
        <f t="shared" si="32"/>
        <v>1</v>
      </c>
      <c r="M67" s="24">
        <f t="shared" si="32"/>
        <v>1</v>
      </c>
      <c r="N67" s="24">
        <f t="shared" si="32"/>
        <v>0</v>
      </c>
    </row>
    <row r="68" spans="1:14" s="36" customFormat="1" ht="15.95" customHeight="1" x14ac:dyDescent="0.2">
      <c r="A68" s="19"/>
      <c r="B68" s="30" t="s">
        <v>7</v>
      </c>
      <c r="C68" s="30"/>
      <c r="D68" s="30"/>
      <c r="E68" s="32">
        <f>E67+E64</f>
        <v>1</v>
      </c>
      <c r="F68" s="33"/>
      <c r="G68" s="32">
        <f>G67+G64</f>
        <v>16</v>
      </c>
      <c r="H68" s="33"/>
      <c r="I68" s="33">
        <f t="shared" ref="I68:N68" si="33">I67+I64</f>
        <v>4</v>
      </c>
      <c r="J68" s="33">
        <f t="shared" si="33"/>
        <v>6</v>
      </c>
      <c r="K68" s="33">
        <f t="shared" si="33"/>
        <v>4</v>
      </c>
      <c r="L68" s="33">
        <f t="shared" si="33"/>
        <v>1</v>
      </c>
      <c r="M68" s="33">
        <f t="shared" si="33"/>
        <v>1</v>
      </c>
      <c r="N68" s="33">
        <f t="shared" si="33"/>
        <v>0</v>
      </c>
    </row>
    <row r="69" spans="1:14" s="36" customFormat="1" ht="15.95" customHeight="1" x14ac:dyDescent="0.2">
      <c r="A69" s="19"/>
      <c r="B69" s="18"/>
      <c r="C69" s="16" t="s">
        <v>12</v>
      </c>
      <c r="D69" s="16"/>
      <c r="E69" s="28">
        <v>0</v>
      </c>
      <c r="F69" s="24"/>
      <c r="G69" s="28">
        <f t="shared" ref="G69" si="34">SUM(I69:N69)</f>
        <v>0</v>
      </c>
      <c r="H69" s="24"/>
      <c r="I69" s="24">
        <v>0</v>
      </c>
      <c r="J69" s="24">
        <v>0</v>
      </c>
      <c r="K69" s="24">
        <v>0</v>
      </c>
      <c r="L69" s="24">
        <v>0</v>
      </c>
      <c r="M69" s="24">
        <v>0</v>
      </c>
      <c r="N69" s="24">
        <v>0</v>
      </c>
    </row>
    <row r="70" spans="1:14" s="36" customFormat="1" ht="15.95" customHeight="1" x14ac:dyDescent="0.2">
      <c r="A70" s="19"/>
      <c r="B70" s="19"/>
      <c r="C70" s="18"/>
      <c r="D70" s="18" t="s">
        <v>29</v>
      </c>
      <c r="E70" s="27">
        <v>0</v>
      </c>
      <c r="F70" s="18"/>
      <c r="G70" s="27">
        <f t="shared" ref="G70:G71" si="35">SUM(I70:N70)</f>
        <v>8</v>
      </c>
      <c r="H70" s="18"/>
      <c r="I70" s="18">
        <v>0</v>
      </c>
      <c r="J70" s="18">
        <v>0</v>
      </c>
      <c r="K70" s="18">
        <v>4</v>
      </c>
      <c r="L70" s="18">
        <v>4</v>
      </c>
      <c r="M70" s="18">
        <v>0</v>
      </c>
      <c r="N70" s="18">
        <v>0</v>
      </c>
    </row>
    <row r="71" spans="1:14" s="36" customFormat="1" ht="11.25" customHeight="1" x14ac:dyDescent="0.2">
      <c r="A71" s="19"/>
      <c r="B71" s="19"/>
      <c r="C71" s="18"/>
      <c r="D71" s="18" t="s">
        <v>28</v>
      </c>
      <c r="E71" s="27">
        <v>0</v>
      </c>
      <c r="F71" s="18"/>
      <c r="G71" s="27">
        <f t="shared" si="35"/>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8</v>
      </c>
      <c r="H72" s="24"/>
      <c r="I72" s="24">
        <f t="shared" ref="I72:N72" si="36">SUM(I70:I71)</f>
        <v>0</v>
      </c>
      <c r="J72" s="24">
        <f t="shared" si="36"/>
        <v>0</v>
      </c>
      <c r="K72" s="24">
        <f t="shared" si="36"/>
        <v>4</v>
      </c>
      <c r="L72" s="24">
        <f t="shared" si="36"/>
        <v>4</v>
      </c>
      <c r="M72" s="24">
        <f t="shared" si="36"/>
        <v>0</v>
      </c>
      <c r="N72" s="24">
        <f t="shared" si="36"/>
        <v>0</v>
      </c>
    </row>
    <row r="73" spans="1:14" s="36" customFormat="1" ht="15.95" customHeight="1" x14ac:dyDescent="0.2">
      <c r="A73" s="18"/>
      <c r="B73" s="30" t="s">
        <v>8</v>
      </c>
      <c r="C73" s="29"/>
      <c r="D73" s="29"/>
      <c r="E73" s="32">
        <f>E72+E69</f>
        <v>0</v>
      </c>
      <c r="F73" s="33"/>
      <c r="G73" s="32">
        <f>G72+G69</f>
        <v>8</v>
      </c>
      <c r="H73" s="33"/>
      <c r="I73" s="33">
        <f t="shared" ref="I73:N73" si="37">I72+I69</f>
        <v>0</v>
      </c>
      <c r="J73" s="33">
        <f t="shared" si="37"/>
        <v>0</v>
      </c>
      <c r="K73" s="33">
        <f t="shared" si="37"/>
        <v>4</v>
      </c>
      <c r="L73" s="33">
        <f t="shared" si="37"/>
        <v>4</v>
      </c>
      <c r="M73" s="33">
        <f t="shared" si="37"/>
        <v>0</v>
      </c>
      <c r="N73" s="33">
        <f t="shared" si="37"/>
        <v>0</v>
      </c>
    </row>
    <row r="74" spans="1:14" s="36" customFormat="1" ht="15.95" customHeight="1" x14ac:dyDescent="0.2">
      <c r="A74" s="16"/>
      <c r="B74" s="30" t="s">
        <v>13</v>
      </c>
      <c r="C74" s="29"/>
      <c r="D74" s="29"/>
      <c r="E74" s="31">
        <f>E68-E73</f>
        <v>1</v>
      </c>
      <c r="F74" s="30"/>
      <c r="G74" s="31">
        <f>G68-G73</f>
        <v>8</v>
      </c>
      <c r="H74" s="30"/>
      <c r="I74" s="30">
        <f t="shared" ref="I74:N74" si="38">I68-I73</f>
        <v>4</v>
      </c>
      <c r="J74" s="30">
        <f t="shared" si="38"/>
        <v>6</v>
      </c>
      <c r="K74" s="30">
        <f t="shared" si="38"/>
        <v>0</v>
      </c>
      <c r="L74" s="30">
        <f t="shared" si="38"/>
        <v>-3</v>
      </c>
      <c r="M74" s="30">
        <f t="shared" si="38"/>
        <v>1</v>
      </c>
      <c r="N74" s="30">
        <f t="shared" si="38"/>
        <v>0</v>
      </c>
    </row>
    <row r="75" spans="1:14" s="36" customFormat="1" ht="11.25" customHeight="1" x14ac:dyDescent="0.2">
      <c r="A75" s="21" t="s">
        <v>154</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1</v>
      </c>
      <c r="F76" s="18"/>
      <c r="G76" s="27">
        <f t="shared" ref="G76:G79" si="39">SUM(I76:N76)</f>
        <v>1</v>
      </c>
      <c r="H76" s="18"/>
      <c r="I76" s="18">
        <v>0</v>
      </c>
      <c r="J76" s="18">
        <v>0</v>
      </c>
      <c r="K76" s="18">
        <v>0</v>
      </c>
      <c r="L76" s="18">
        <v>0</v>
      </c>
      <c r="M76" s="18">
        <v>0</v>
      </c>
      <c r="N76" s="18">
        <v>1</v>
      </c>
    </row>
    <row r="77" spans="1:14" s="36" customFormat="1" ht="11.25" customHeight="1" x14ac:dyDescent="0.2">
      <c r="A77" s="19"/>
      <c r="B77" s="19"/>
      <c r="C77" s="18"/>
      <c r="D77" s="18" t="s">
        <v>3</v>
      </c>
      <c r="E77" s="27">
        <v>0</v>
      </c>
      <c r="F77" s="18"/>
      <c r="G77" s="27">
        <f t="shared" si="39"/>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39"/>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39"/>
        <v>0</v>
      </c>
      <c r="H79" s="18"/>
      <c r="I79" s="18">
        <v>0</v>
      </c>
      <c r="J79" s="18">
        <v>0</v>
      </c>
      <c r="K79" s="18">
        <v>0</v>
      </c>
      <c r="L79" s="18">
        <v>0</v>
      </c>
      <c r="M79" s="18">
        <v>0</v>
      </c>
      <c r="N79" s="18">
        <v>0</v>
      </c>
    </row>
    <row r="80" spans="1:14" s="36" customFormat="1" ht="11.25" customHeight="1" x14ac:dyDescent="0.2">
      <c r="A80" s="19"/>
      <c r="B80" s="19"/>
      <c r="C80" s="25" t="s">
        <v>11</v>
      </c>
      <c r="D80" s="16"/>
      <c r="E80" s="28">
        <f>SUM(E76:E79)</f>
        <v>1</v>
      </c>
      <c r="F80" s="24"/>
      <c r="G80" s="28">
        <f>SUM(G76:G79)</f>
        <v>1</v>
      </c>
      <c r="H80" s="24"/>
      <c r="I80" s="24">
        <f t="shared" ref="I80:N80" si="40">SUM(I76:I79)</f>
        <v>0</v>
      </c>
      <c r="J80" s="24">
        <f t="shared" si="40"/>
        <v>0</v>
      </c>
      <c r="K80" s="24">
        <f t="shared" si="40"/>
        <v>0</v>
      </c>
      <c r="L80" s="24">
        <f t="shared" si="40"/>
        <v>0</v>
      </c>
      <c r="M80" s="24">
        <f t="shared" si="40"/>
        <v>0</v>
      </c>
      <c r="N80" s="24">
        <f t="shared" si="40"/>
        <v>1</v>
      </c>
    </row>
    <row r="81" spans="1:14" s="36" customFormat="1" ht="15.95" customHeight="1" x14ac:dyDescent="0.2">
      <c r="A81" s="19"/>
      <c r="B81" s="19"/>
      <c r="C81" s="18"/>
      <c r="D81" s="18" t="s">
        <v>29</v>
      </c>
      <c r="E81" s="27">
        <v>0</v>
      </c>
      <c r="F81" s="18"/>
      <c r="G81" s="27">
        <f t="shared" ref="G81:G82" si="41">SUM(I81:N81)</f>
        <v>9</v>
      </c>
      <c r="H81" s="18"/>
      <c r="I81" s="18">
        <v>0</v>
      </c>
      <c r="J81" s="18">
        <v>2</v>
      </c>
      <c r="K81" s="18">
        <v>6</v>
      </c>
      <c r="L81" s="18">
        <v>0</v>
      </c>
      <c r="M81" s="18">
        <v>1</v>
      </c>
      <c r="N81" s="18">
        <v>0</v>
      </c>
    </row>
    <row r="82" spans="1:14" s="36" customFormat="1" ht="11.25" customHeight="1" x14ac:dyDescent="0.2">
      <c r="A82" s="19"/>
      <c r="B82" s="19"/>
      <c r="C82" s="18"/>
      <c r="D82" s="18" t="s">
        <v>28</v>
      </c>
      <c r="E82" s="27">
        <v>1</v>
      </c>
      <c r="F82" s="18"/>
      <c r="G82" s="27">
        <f t="shared" si="41"/>
        <v>1</v>
      </c>
      <c r="H82" s="18"/>
      <c r="I82" s="18">
        <v>0</v>
      </c>
      <c r="J82" s="18">
        <v>0</v>
      </c>
      <c r="K82" s="18">
        <v>0</v>
      </c>
      <c r="L82" s="18">
        <v>1</v>
      </c>
      <c r="M82" s="18">
        <v>0</v>
      </c>
      <c r="N82" s="18">
        <v>0</v>
      </c>
    </row>
    <row r="83" spans="1:14" s="36" customFormat="1" ht="11.25" customHeight="1" x14ac:dyDescent="0.2">
      <c r="A83" s="19"/>
      <c r="B83" s="19"/>
      <c r="C83" s="16" t="s">
        <v>27</v>
      </c>
      <c r="D83" s="16"/>
      <c r="E83" s="28">
        <f>SUM(E81:E82)</f>
        <v>1</v>
      </c>
      <c r="F83" s="24"/>
      <c r="G83" s="28">
        <f>SUM(I83:N83)</f>
        <v>10</v>
      </c>
      <c r="H83" s="24"/>
      <c r="I83" s="24">
        <f t="shared" ref="I83:N83" si="42">SUM(I81:I82)</f>
        <v>0</v>
      </c>
      <c r="J83" s="24">
        <f t="shared" si="42"/>
        <v>2</v>
      </c>
      <c r="K83" s="24">
        <f t="shared" si="42"/>
        <v>6</v>
      </c>
      <c r="L83" s="24">
        <f t="shared" si="42"/>
        <v>1</v>
      </c>
      <c r="M83" s="24">
        <f t="shared" si="42"/>
        <v>1</v>
      </c>
      <c r="N83" s="24">
        <f t="shared" si="42"/>
        <v>0</v>
      </c>
    </row>
    <row r="84" spans="1:14" s="36" customFormat="1" ht="15.95" customHeight="1" x14ac:dyDescent="0.2">
      <c r="A84" s="19"/>
      <c r="B84" s="30" t="s">
        <v>7</v>
      </c>
      <c r="C84" s="30"/>
      <c r="D84" s="30"/>
      <c r="E84" s="32">
        <f>E83+E80</f>
        <v>2</v>
      </c>
      <c r="F84" s="33"/>
      <c r="G84" s="32">
        <f>G83+G80</f>
        <v>11</v>
      </c>
      <c r="H84" s="33"/>
      <c r="I84" s="33">
        <f t="shared" ref="I84:N84" si="43">I83+I80</f>
        <v>0</v>
      </c>
      <c r="J84" s="33">
        <f t="shared" si="43"/>
        <v>2</v>
      </c>
      <c r="K84" s="33">
        <f t="shared" si="43"/>
        <v>6</v>
      </c>
      <c r="L84" s="33">
        <f t="shared" si="43"/>
        <v>1</v>
      </c>
      <c r="M84" s="33">
        <f t="shared" si="43"/>
        <v>1</v>
      </c>
      <c r="N84" s="33">
        <f t="shared" si="43"/>
        <v>1</v>
      </c>
    </row>
    <row r="85" spans="1:14" s="36" customFormat="1" ht="15.95" customHeight="1" x14ac:dyDescent="0.2">
      <c r="A85" s="19"/>
      <c r="B85" s="18"/>
      <c r="C85" s="16" t="s">
        <v>12</v>
      </c>
      <c r="D85" s="16"/>
      <c r="E85" s="28">
        <v>0</v>
      </c>
      <c r="F85" s="24"/>
      <c r="G85" s="28">
        <f t="shared" ref="G85" si="44">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5">SUM(I86:N86)</f>
        <v>5</v>
      </c>
      <c r="H86" s="18"/>
      <c r="I86" s="18">
        <v>0</v>
      </c>
      <c r="J86" s="18">
        <v>1</v>
      </c>
      <c r="K86" s="18">
        <v>1</v>
      </c>
      <c r="L86" s="18">
        <v>0</v>
      </c>
      <c r="M86" s="18">
        <v>1</v>
      </c>
      <c r="N86" s="18">
        <v>2</v>
      </c>
    </row>
    <row r="87" spans="1:14" s="36" customFormat="1" ht="11.25" customHeight="1" x14ac:dyDescent="0.2">
      <c r="A87" s="19"/>
      <c r="B87" s="19"/>
      <c r="C87" s="18"/>
      <c r="D87" s="18" t="s">
        <v>28</v>
      </c>
      <c r="E87" s="27">
        <v>0</v>
      </c>
      <c r="F87" s="18"/>
      <c r="G87" s="27">
        <f t="shared" si="45"/>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5</v>
      </c>
      <c r="H88" s="24"/>
      <c r="I88" s="24">
        <f t="shared" ref="I88:N88" si="46">SUM(I86:I87)</f>
        <v>0</v>
      </c>
      <c r="J88" s="24">
        <f t="shared" si="46"/>
        <v>1</v>
      </c>
      <c r="K88" s="24">
        <f t="shared" si="46"/>
        <v>1</v>
      </c>
      <c r="L88" s="24">
        <f t="shared" si="46"/>
        <v>0</v>
      </c>
      <c r="M88" s="24">
        <f t="shared" si="46"/>
        <v>1</v>
      </c>
      <c r="N88" s="24">
        <f t="shared" si="46"/>
        <v>2</v>
      </c>
    </row>
    <row r="89" spans="1:14" s="36" customFormat="1" ht="15.95" customHeight="1" x14ac:dyDescent="0.2">
      <c r="A89" s="18"/>
      <c r="B89" s="30" t="s">
        <v>8</v>
      </c>
      <c r="C89" s="29"/>
      <c r="D89" s="29"/>
      <c r="E89" s="32">
        <f>E88+E85</f>
        <v>0</v>
      </c>
      <c r="F89" s="33"/>
      <c r="G89" s="32">
        <f>G88+G85</f>
        <v>5</v>
      </c>
      <c r="H89" s="33"/>
      <c r="I89" s="33">
        <f t="shared" ref="I89:N89" si="47">I88+I85</f>
        <v>0</v>
      </c>
      <c r="J89" s="33">
        <f t="shared" si="47"/>
        <v>1</v>
      </c>
      <c r="K89" s="33">
        <f t="shared" si="47"/>
        <v>1</v>
      </c>
      <c r="L89" s="33">
        <f t="shared" si="47"/>
        <v>0</v>
      </c>
      <c r="M89" s="33">
        <f t="shared" si="47"/>
        <v>1</v>
      </c>
      <c r="N89" s="33">
        <f t="shared" si="47"/>
        <v>2</v>
      </c>
    </row>
    <row r="90" spans="1:14" s="36" customFormat="1" ht="15.95" customHeight="1" x14ac:dyDescent="0.2">
      <c r="A90" s="16"/>
      <c r="B90" s="30" t="s">
        <v>13</v>
      </c>
      <c r="C90" s="29"/>
      <c r="D90" s="29"/>
      <c r="E90" s="31">
        <f>E84-E89</f>
        <v>2</v>
      </c>
      <c r="F90" s="30"/>
      <c r="G90" s="31">
        <f>G84-G89</f>
        <v>6</v>
      </c>
      <c r="H90" s="30"/>
      <c r="I90" s="30">
        <f t="shared" ref="I90:N90" si="48">I84-I89</f>
        <v>0</v>
      </c>
      <c r="J90" s="30">
        <f t="shared" si="48"/>
        <v>1</v>
      </c>
      <c r="K90" s="30">
        <f t="shared" si="48"/>
        <v>5</v>
      </c>
      <c r="L90" s="30">
        <f t="shared" si="48"/>
        <v>1</v>
      </c>
      <c r="M90" s="30">
        <f t="shared" si="48"/>
        <v>0</v>
      </c>
      <c r="N90" s="30">
        <f t="shared" si="48"/>
        <v>-1</v>
      </c>
    </row>
    <row r="91" spans="1:14" s="36" customFormat="1" ht="11.25" customHeight="1" x14ac:dyDescent="0.2">
      <c r="A91" s="21" t="s">
        <v>155</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49">SUM(I92:N92)</f>
        <v>0</v>
      </c>
      <c r="H92" s="18"/>
      <c r="I92" s="18">
        <v>0</v>
      </c>
      <c r="J92" s="18">
        <v>0</v>
      </c>
      <c r="K92" s="18">
        <v>0</v>
      </c>
      <c r="L92" s="18">
        <v>0</v>
      </c>
      <c r="M92" s="18">
        <v>0</v>
      </c>
      <c r="N92" s="18">
        <v>0</v>
      </c>
    </row>
    <row r="93" spans="1:14" s="36" customFormat="1" ht="11.25" customHeight="1" x14ac:dyDescent="0.2">
      <c r="A93" s="19"/>
      <c r="B93" s="19"/>
      <c r="C93" s="18"/>
      <c r="D93" s="18" t="s">
        <v>3</v>
      </c>
      <c r="E93" s="27">
        <v>2</v>
      </c>
      <c r="F93" s="18"/>
      <c r="G93" s="27">
        <f t="shared" si="49"/>
        <v>8</v>
      </c>
      <c r="H93" s="18"/>
      <c r="I93" s="18">
        <v>0</v>
      </c>
      <c r="J93" s="18">
        <v>2</v>
      </c>
      <c r="K93" s="18">
        <v>4</v>
      </c>
      <c r="L93" s="18">
        <v>1</v>
      </c>
      <c r="M93" s="18">
        <v>1</v>
      </c>
      <c r="N93" s="18">
        <v>0</v>
      </c>
    </row>
    <row r="94" spans="1:14" s="36" customFormat="1" ht="11.25" customHeight="1" x14ac:dyDescent="0.2">
      <c r="A94" s="19"/>
      <c r="B94" s="19"/>
      <c r="C94" s="18"/>
      <c r="D94" s="18" t="s">
        <v>4</v>
      </c>
      <c r="E94" s="27">
        <v>0</v>
      </c>
      <c r="F94" s="18"/>
      <c r="G94" s="27">
        <f t="shared" si="49"/>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49"/>
        <v>0</v>
      </c>
      <c r="H95" s="18"/>
      <c r="I95" s="18">
        <v>0</v>
      </c>
      <c r="J95" s="18">
        <v>0</v>
      </c>
      <c r="K95" s="18">
        <v>0</v>
      </c>
      <c r="L95" s="18">
        <v>0</v>
      </c>
      <c r="M95" s="18">
        <v>0</v>
      </c>
      <c r="N95" s="18">
        <v>0</v>
      </c>
    </row>
    <row r="96" spans="1:14" s="36" customFormat="1" ht="11.25" customHeight="1" x14ac:dyDescent="0.2">
      <c r="A96" s="19"/>
      <c r="B96" s="19"/>
      <c r="C96" s="25" t="s">
        <v>11</v>
      </c>
      <c r="D96" s="16"/>
      <c r="E96" s="28">
        <f>SUM(E92:E95)</f>
        <v>2</v>
      </c>
      <c r="F96" s="24"/>
      <c r="G96" s="28">
        <f>SUM(G92:G95)</f>
        <v>8</v>
      </c>
      <c r="H96" s="24"/>
      <c r="I96" s="24">
        <f t="shared" ref="I96:N96" si="50">SUM(I92:I95)</f>
        <v>0</v>
      </c>
      <c r="J96" s="24">
        <f t="shared" si="50"/>
        <v>2</v>
      </c>
      <c r="K96" s="24">
        <f t="shared" si="50"/>
        <v>4</v>
      </c>
      <c r="L96" s="24">
        <f t="shared" si="50"/>
        <v>1</v>
      </c>
      <c r="M96" s="24">
        <f t="shared" si="50"/>
        <v>1</v>
      </c>
      <c r="N96" s="24">
        <f t="shared" si="50"/>
        <v>0</v>
      </c>
    </row>
    <row r="97" spans="1:14" s="36" customFormat="1" ht="15.95" customHeight="1" x14ac:dyDescent="0.2">
      <c r="A97" s="19"/>
      <c r="B97" s="19"/>
      <c r="C97" s="18"/>
      <c r="D97" s="18" t="s">
        <v>29</v>
      </c>
      <c r="E97" s="27">
        <v>0</v>
      </c>
      <c r="F97" s="18"/>
      <c r="G97" s="27">
        <f t="shared" ref="G97:G98" si="51">SUM(I97:N97)</f>
        <v>10</v>
      </c>
      <c r="H97" s="18"/>
      <c r="I97" s="18">
        <v>0</v>
      </c>
      <c r="J97" s="18">
        <v>2</v>
      </c>
      <c r="K97" s="18">
        <v>6</v>
      </c>
      <c r="L97" s="18">
        <v>1</v>
      </c>
      <c r="M97" s="18">
        <v>0</v>
      </c>
      <c r="N97" s="18">
        <v>1</v>
      </c>
    </row>
    <row r="98" spans="1:14" s="36" customFormat="1" ht="11.25" customHeight="1" x14ac:dyDescent="0.2">
      <c r="A98" s="19"/>
      <c r="B98" s="19"/>
      <c r="C98" s="18"/>
      <c r="D98" s="18" t="s">
        <v>28</v>
      </c>
      <c r="E98" s="27">
        <v>0</v>
      </c>
      <c r="F98" s="18"/>
      <c r="G98" s="27">
        <f t="shared" si="51"/>
        <v>1</v>
      </c>
      <c r="H98" s="18"/>
      <c r="I98" s="18">
        <v>1</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11</v>
      </c>
      <c r="H99" s="24"/>
      <c r="I99" s="24">
        <f t="shared" ref="I99:N99" si="52">SUM(I97:I98)</f>
        <v>1</v>
      </c>
      <c r="J99" s="24">
        <f t="shared" si="52"/>
        <v>2</v>
      </c>
      <c r="K99" s="24">
        <f t="shared" si="52"/>
        <v>6</v>
      </c>
      <c r="L99" s="24">
        <f t="shared" si="52"/>
        <v>1</v>
      </c>
      <c r="M99" s="24">
        <f t="shared" si="52"/>
        <v>0</v>
      </c>
      <c r="N99" s="24">
        <f t="shared" si="52"/>
        <v>1</v>
      </c>
    </row>
    <row r="100" spans="1:14" s="36" customFormat="1" ht="15.95" customHeight="1" x14ac:dyDescent="0.2">
      <c r="A100" s="19"/>
      <c r="B100" s="30" t="s">
        <v>7</v>
      </c>
      <c r="C100" s="30"/>
      <c r="D100" s="30"/>
      <c r="E100" s="32">
        <f>E99+E96</f>
        <v>2</v>
      </c>
      <c r="F100" s="33"/>
      <c r="G100" s="32">
        <f>G99+G96</f>
        <v>19</v>
      </c>
      <c r="H100" s="33"/>
      <c r="I100" s="33">
        <f t="shared" ref="I100:N100" si="53">I99+I96</f>
        <v>1</v>
      </c>
      <c r="J100" s="33">
        <f t="shared" si="53"/>
        <v>4</v>
      </c>
      <c r="K100" s="33">
        <f t="shared" si="53"/>
        <v>10</v>
      </c>
      <c r="L100" s="33">
        <f t="shared" si="53"/>
        <v>2</v>
      </c>
      <c r="M100" s="33">
        <f t="shared" si="53"/>
        <v>1</v>
      </c>
      <c r="N100" s="33">
        <f t="shared" si="53"/>
        <v>1</v>
      </c>
    </row>
    <row r="101" spans="1:14" s="36" customFormat="1" ht="15.95" customHeight="1" x14ac:dyDescent="0.2">
      <c r="A101" s="19"/>
      <c r="B101" s="18"/>
      <c r="C101" s="16" t="s">
        <v>12</v>
      </c>
      <c r="D101" s="16"/>
      <c r="E101" s="28">
        <v>7</v>
      </c>
      <c r="F101" s="24"/>
      <c r="G101" s="28">
        <f t="shared" ref="G101" si="54">SUM(I101:N101)</f>
        <v>66</v>
      </c>
      <c r="H101" s="24"/>
      <c r="I101" s="24">
        <v>0</v>
      </c>
      <c r="J101" s="24">
        <v>0</v>
      </c>
      <c r="K101" s="24">
        <v>42</v>
      </c>
      <c r="L101" s="24">
        <v>24</v>
      </c>
      <c r="M101" s="24">
        <v>0</v>
      </c>
      <c r="N101" s="24">
        <v>0</v>
      </c>
    </row>
    <row r="102" spans="1:14" s="36" customFormat="1" ht="15.95" customHeight="1" x14ac:dyDescent="0.2">
      <c r="A102" s="19"/>
      <c r="B102" s="19"/>
      <c r="C102" s="18"/>
      <c r="D102" s="18" t="s">
        <v>29</v>
      </c>
      <c r="E102" s="27">
        <v>0</v>
      </c>
      <c r="F102" s="18"/>
      <c r="G102" s="27">
        <f t="shared" ref="G102:G103" si="55">SUM(I102:N102)</f>
        <v>12</v>
      </c>
      <c r="H102" s="18"/>
      <c r="I102" s="18">
        <v>6</v>
      </c>
      <c r="J102" s="18">
        <v>1</v>
      </c>
      <c r="K102" s="18">
        <v>3</v>
      </c>
      <c r="L102" s="18">
        <v>0</v>
      </c>
      <c r="M102" s="18">
        <v>0</v>
      </c>
      <c r="N102" s="18">
        <v>2</v>
      </c>
    </row>
    <row r="103" spans="1:14" s="36" customFormat="1" ht="11.25" customHeight="1" x14ac:dyDescent="0.2">
      <c r="A103" s="19"/>
      <c r="B103" s="19"/>
      <c r="C103" s="18"/>
      <c r="D103" s="18" t="s">
        <v>28</v>
      </c>
      <c r="E103" s="27">
        <v>0</v>
      </c>
      <c r="F103" s="18"/>
      <c r="G103" s="27">
        <f t="shared" si="55"/>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12</v>
      </c>
      <c r="H104" s="24"/>
      <c r="I104" s="24">
        <f t="shared" ref="I104:N104" si="56">SUM(I102:I103)</f>
        <v>6</v>
      </c>
      <c r="J104" s="24">
        <f t="shared" si="56"/>
        <v>1</v>
      </c>
      <c r="K104" s="24">
        <f t="shared" si="56"/>
        <v>3</v>
      </c>
      <c r="L104" s="24">
        <f t="shared" si="56"/>
        <v>0</v>
      </c>
      <c r="M104" s="24">
        <f t="shared" si="56"/>
        <v>0</v>
      </c>
      <c r="N104" s="24">
        <f t="shared" si="56"/>
        <v>2</v>
      </c>
    </row>
    <row r="105" spans="1:14" s="36" customFormat="1" ht="15.95" customHeight="1" x14ac:dyDescent="0.2">
      <c r="A105" s="18"/>
      <c r="B105" s="30" t="s">
        <v>8</v>
      </c>
      <c r="C105" s="29"/>
      <c r="D105" s="29"/>
      <c r="E105" s="32">
        <f>E104+E101</f>
        <v>7</v>
      </c>
      <c r="F105" s="33"/>
      <c r="G105" s="32">
        <f>G104+G101</f>
        <v>78</v>
      </c>
      <c r="H105" s="33"/>
      <c r="I105" s="33">
        <f t="shared" ref="I105:N105" si="57">I104+I101</f>
        <v>6</v>
      </c>
      <c r="J105" s="33">
        <f t="shared" si="57"/>
        <v>1</v>
      </c>
      <c r="K105" s="33">
        <f t="shared" si="57"/>
        <v>45</v>
      </c>
      <c r="L105" s="33">
        <f t="shared" si="57"/>
        <v>24</v>
      </c>
      <c r="M105" s="33">
        <f t="shared" si="57"/>
        <v>0</v>
      </c>
      <c r="N105" s="33">
        <f t="shared" si="57"/>
        <v>2</v>
      </c>
    </row>
    <row r="106" spans="1:14" s="36" customFormat="1" ht="15.95" customHeight="1" x14ac:dyDescent="0.2">
      <c r="A106" s="16"/>
      <c r="B106" s="30" t="s">
        <v>13</v>
      </c>
      <c r="C106" s="29"/>
      <c r="D106" s="29"/>
      <c r="E106" s="31">
        <f>E100-E105</f>
        <v>-5</v>
      </c>
      <c r="F106" s="30"/>
      <c r="G106" s="31">
        <f>G100-G105</f>
        <v>-59</v>
      </c>
      <c r="H106" s="30"/>
      <c r="I106" s="30">
        <f t="shared" ref="I106:N106" si="58">I100-I105</f>
        <v>-5</v>
      </c>
      <c r="J106" s="30">
        <f t="shared" si="58"/>
        <v>3</v>
      </c>
      <c r="K106" s="30">
        <f t="shared" si="58"/>
        <v>-35</v>
      </c>
      <c r="L106" s="30">
        <f t="shared" si="58"/>
        <v>-22</v>
      </c>
      <c r="M106" s="30">
        <f t="shared" si="58"/>
        <v>1</v>
      </c>
      <c r="N106" s="30">
        <f t="shared" si="58"/>
        <v>-1</v>
      </c>
    </row>
    <row r="107" spans="1:14" s="36" customFormat="1" ht="11.25" customHeight="1" x14ac:dyDescent="0.2">
      <c r="A107" s="21" t="s">
        <v>156</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59">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59"/>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59"/>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59"/>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0">SUM(I108:I111)</f>
        <v>0</v>
      </c>
      <c r="J112" s="24">
        <f t="shared" si="60"/>
        <v>0</v>
      </c>
      <c r="K112" s="24">
        <f t="shared" si="60"/>
        <v>0</v>
      </c>
      <c r="L112" s="24">
        <f t="shared" si="60"/>
        <v>0</v>
      </c>
      <c r="M112" s="24">
        <f t="shared" si="60"/>
        <v>0</v>
      </c>
      <c r="N112" s="24">
        <f t="shared" si="60"/>
        <v>0</v>
      </c>
    </row>
    <row r="113" spans="1:14" s="36" customFormat="1" ht="15.95" customHeight="1" x14ac:dyDescent="0.2">
      <c r="A113" s="19"/>
      <c r="B113" s="19"/>
      <c r="C113" s="18"/>
      <c r="D113" s="18" t="s">
        <v>29</v>
      </c>
      <c r="E113" s="27">
        <v>0</v>
      </c>
      <c r="F113" s="18"/>
      <c r="G113" s="27">
        <f t="shared" ref="G113:G114" si="61">SUM(I113:N113)</f>
        <v>14</v>
      </c>
      <c r="H113" s="18"/>
      <c r="I113" s="18">
        <v>0</v>
      </c>
      <c r="J113" s="18">
        <v>3</v>
      </c>
      <c r="K113" s="18">
        <v>5</v>
      </c>
      <c r="L113" s="18">
        <v>6</v>
      </c>
      <c r="M113" s="18">
        <v>0</v>
      </c>
      <c r="N113" s="18">
        <v>0</v>
      </c>
    </row>
    <row r="114" spans="1:14" s="36" customFormat="1" ht="11.25" customHeight="1" x14ac:dyDescent="0.2">
      <c r="A114" s="19"/>
      <c r="B114" s="19"/>
      <c r="C114" s="18"/>
      <c r="D114" s="18" t="s">
        <v>28</v>
      </c>
      <c r="E114" s="27">
        <v>0</v>
      </c>
      <c r="F114" s="18"/>
      <c r="G114" s="27">
        <f t="shared" si="61"/>
        <v>6</v>
      </c>
      <c r="H114" s="18"/>
      <c r="I114" s="18">
        <v>2</v>
      </c>
      <c r="J114" s="18">
        <v>4</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20</v>
      </c>
      <c r="H115" s="24"/>
      <c r="I115" s="24">
        <f t="shared" ref="I115:N115" si="62">SUM(I113:I114)</f>
        <v>2</v>
      </c>
      <c r="J115" s="24">
        <f t="shared" si="62"/>
        <v>7</v>
      </c>
      <c r="K115" s="24">
        <f t="shared" si="62"/>
        <v>5</v>
      </c>
      <c r="L115" s="24">
        <f t="shared" si="62"/>
        <v>6</v>
      </c>
      <c r="M115" s="24">
        <f t="shared" si="62"/>
        <v>0</v>
      </c>
      <c r="N115" s="24">
        <f t="shared" si="62"/>
        <v>0</v>
      </c>
    </row>
    <row r="116" spans="1:14" s="36" customFormat="1" ht="15.95" customHeight="1" x14ac:dyDescent="0.2">
      <c r="A116" s="19"/>
      <c r="B116" s="30" t="s">
        <v>7</v>
      </c>
      <c r="C116" s="30"/>
      <c r="D116" s="30"/>
      <c r="E116" s="32">
        <f>E115+E112</f>
        <v>0</v>
      </c>
      <c r="F116" s="33"/>
      <c r="G116" s="32">
        <f>G115+G112</f>
        <v>20</v>
      </c>
      <c r="H116" s="33"/>
      <c r="I116" s="33">
        <f t="shared" ref="I116:N116" si="63">I115+I112</f>
        <v>2</v>
      </c>
      <c r="J116" s="33">
        <f t="shared" si="63"/>
        <v>7</v>
      </c>
      <c r="K116" s="33">
        <f t="shared" si="63"/>
        <v>5</v>
      </c>
      <c r="L116" s="33">
        <f t="shared" si="63"/>
        <v>6</v>
      </c>
      <c r="M116" s="33">
        <f t="shared" si="63"/>
        <v>0</v>
      </c>
      <c r="N116" s="33">
        <f t="shared" si="63"/>
        <v>0</v>
      </c>
    </row>
    <row r="117" spans="1:14" s="36" customFormat="1" ht="15.95" customHeight="1" x14ac:dyDescent="0.2">
      <c r="A117" s="19"/>
      <c r="B117" s="18"/>
      <c r="C117" s="16" t="s">
        <v>12</v>
      </c>
      <c r="D117" s="16"/>
      <c r="E117" s="28">
        <v>0</v>
      </c>
      <c r="F117" s="24"/>
      <c r="G117" s="28">
        <f t="shared" ref="G117:G119" si="64">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4"/>
        <v>14</v>
      </c>
      <c r="H118" s="18"/>
      <c r="I118" s="18">
        <v>0</v>
      </c>
      <c r="J118" s="18">
        <v>5</v>
      </c>
      <c r="K118" s="18">
        <v>8</v>
      </c>
      <c r="L118" s="18">
        <v>0</v>
      </c>
      <c r="M118" s="18">
        <v>1</v>
      </c>
      <c r="N118" s="18">
        <v>0</v>
      </c>
    </row>
    <row r="119" spans="1:14" s="36" customFormat="1" ht="11.25" customHeight="1" x14ac:dyDescent="0.2">
      <c r="A119" s="19"/>
      <c r="B119" s="19"/>
      <c r="C119" s="18"/>
      <c r="D119" s="18" t="s">
        <v>28</v>
      </c>
      <c r="E119" s="27">
        <v>0</v>
      </c>
      <c r="F119" s="18"/>
      <c r="G119" s="27">
        <f t="shared" si="6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14</v>
      </c>
      <c r="H120" s="24"/>
      <c r="I120" s="24">
        <f t="shared" ref="I120:N120" si="65">SUM(I118:I119)</f>
        <v>0</v>
      </c>
      <c r="J120" s="24">
        <f t="shared" si="65"/>
        <v>5</v>
      </c>
      <c r="K120" s="24">
        <f t="shared" si="65"/>
        <v>8</v>
      </c>
      <c r="L120" s="24">
        <f t="shared" si="65"/>
        <v>0</v>
      </c>
      <c r="M120" s="24">
        <f t="shared" si="65"/>
        <v>1</v>
      </c>
      <c r="N120" s="24">
        <f t="shared" si="65"/>
        <v>0</v>
      </c>
    </row>
    <row r="121" spans="1:14" s="36" customFormat="1" ht="15.95" customHeight="1" x14ac:dyDescent="0.2">
      <c r="A121" s="18"/>
      <c r="B121" s="30" t="s">
        <v>8</v>
      </c>
      <c r="C121" s="29"/>
      <c r="D121" s="29"/>
      <c r="E121" s="32">
        <f>E120+E117</f>
        <v>0</v>
      </c>
      <c r="F121" s="33"/>
      <c r="G121" s="32">
        <f>G120+G117</f>
        <v>14</v>
      </c>
      <c r="H121" s="33"/>
      <c r="I121" s="33">
        <f t="shared" ref="I121:N121" si="66">I120+I117</f>
        <v>0</v>
      </c>
      <c r="J121" s="33">
        <f t="shared" si="66"/>
        <v>5</v>
      </c>
      <c r="K121" s="33">
        <f t="shared" si="66"/>
        <v>8</v>
      </c>
      <c r="L121" s="33">
        <f t="shared" si="66"/>
        <v>0</v>
      </c>
      <c r="M121" s="33">
        <f t="shared" si="66"/>
        <v>1</v>
      </c>
      <c r="N121" s="33">
        <f t="shared" si="66"/>
        <v>0</v>
      </c>
    </row>
    <row r="122" spans="1:14" s="36" customFormat="1" ht="15.95" customHeight="1" x14ac:dyDescent="0.2">
      <c r="A122" s="16"/>
      <c r="B122" s="30" t="s">
        <v>13</v>
      </c>
      <c r="C122" s="29"/>
      <c r="D122" s="29"/>
      <c r="E122" s="31">
        <f>E116-E121</f>
        <v>0</v>
      </c>
      <c r="F122" s="30"/>
      <c r="G122" s="31">
        <f>G116-G121</f>
        <v>6</v>
      </c>
      <c r="H122" s="30"/>
      <c r="I122" s="30">
        <f t="shared" ref="I122:N122" si="67">I116-I121</f>
        <v>2</v>
      </c>
      <c r="J122" s="30">
        <f t="shared" si="67"/>
        <v>2</v>
      </c>
      <c r="K122" s="30">
        <f t="shared" si="67"/>
        <v>-3</v>
      </c>
      <c r="L122" s="30">
        <f t="shared" si="67"/>
        <v>6</v>
      </c>
      <c r="M122" s="30">
        <f t="shared" si="67"/>
        <v>-1</v>
      </c>
      <c r="N122" s="30">
        <f t="shared" si="67"/>
        <v>0</v>
      </c>
    </row>
    <row r="123" spans="1:14" s="36" customFormat="1" ht="11.25" customHeight="1" x14ac:dyDescent="0.2">
      <c r="A123" s="21" t="s">
        <v>157</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68">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68"/>
        <v>0</v>
      </c>
      <c r="H125" s="18"/>
      <c r="I125" s="18">
        <v>0</v>
      </c>
      <c r="J125" s="18">
        <v>0</v>
      </c>
      <c r="K125" s="18">
        <v>0</v>
      </c>
      <c r="L125" s="18">
        <v>0</v>
      </c>
      <c r="M125" s="18">
        <v>0</v>
      </c>
      <c r="N125" s="18">
        <v>0</v>
      </c>
    </row>
    <row r="126" spans="1:14" s="36" customFormat="1" ht="11.25" customHeight="1" x14ac:dyDescent="0.2">
      <c r="A126" s="19"/>
      <c r="B126" s="19"/>
      <c r="C126" s="18"/>
      <c r="D126" s="18" t="s">
        <v>4</v>
      </c>
      <c r="E126" s="27">
        <v>1</v>
      </c>
      <c r="F126" s="18"/>
      <c r="G126" s="27">
        <f t="shared" si="68"/>
        <v>34</v>
      </c>
      <c r="H126" s="18"/>
      <c r="I126" s="18">
        <v>1</v>
      </c>
      <c r="J126" s="18">
        <v>33</v>
      </c>
      <c r="K126" s="18">
        <v>0</v>
      </c>
      <c r="L126" s="18">
        <v>0</v>
      </c>
      <c r="M126" s="18">
        <v>0</v>
      </c>
      <c r="N126" s="18">
        <v>0</v>
      </c>
    </row>
    <row r="127" spans="1:14" s="36" customFormat="1" ht="11.25" customHeight="1" x14ac:dyDescent="0.2">
      <c r="A127" s="19"/>
      <c r="B127" s="19"/>
      <c r="C127" s="18"/>
      <c r="D127" s="18" t="s">
        <v>5</v>
      </c>
      <c r="E127" s="27">
        <v>0</v>
      </c>
      <c r="F127" s="18"/>
      <c r="G127" s="27">
        <f t="shared" si="6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v>
      </c>
      <c r="F128" s="24"/>
      <c r="G128" s="28">
        <f>SUM(G124:G127)</f>
        <v>34</v>
      </c>
      <c r="H128" s="24"/>
      <c r="I128" s="24">
        <f t="shared" ref="I128:N128" si="69">SUM(I124:I127)</f>
        <v>1</v>
      </c>
      <c r="J128" s="24">
        <f t="shared" si="69"/>
        <v>33</v>
      </c>
      <c r="K128" s="24">
        <f t="shared" si="69"/>
        <v>0</v>
      </c>
      <c r="L128" s="24">
        <f t="shared" si="69"/>
        <v>0</v>
      </c>
      <c r="M128" s="24">
        <f t="shared" si="69"/>
        <v>0</v>
      </c>
      <c r="N128" s="24">
        <f t="shared" si="69"/>
        <v>0</v>
      </c>
    </row>
    <row r="129" spans="1:14" s="36" customFormat="1" ht="15.95" customHeight="1" x14ac:dyDescent="0.2">
      <c r="A129" s="19"/>
      <c r="B129" s="19"/>
      <c r="C129" s="18"/>
      <c r="D129" s="18" t="s">
        <v>29</v>
      </c>
      <c r="E129" s="27">
        <v>0</v>
      </c>
      <c r="F129" s="18"/>
      <c r="G129" s="27">
        <f t="shared" ref="G129:G130" si="70">SUM(I129:N129)</f>
        <v>49</v>
      </c>
      <c r="H129" s="18"/>
      <c r="I129" s="18">
        <v>9</v>
      </c>
      <c r="J129" s="18">
        <v>8</v>
      </c>
      <c r="K129" s="18">
        <v>16</v>
      </c>
      <c r="L129" s="18">
        <v>15</v>
      </c>
      <c r="M129" s="18">
        <v>0</v>
      </c>
      <c r="N129" s="18">
        <v>1</v>
      </c>
    </row>
    <row r="130" spans="1:14" s="36" customFormat="1" ht="11.25" customHeight="1" x14ac:dyDescent="0.2">
      <c r="A130" s="19"/>
      <c r="B130" s="19"/>
      <c r="C130" s="18"/>
      <c r="D130" s="18" t="s">
        <v>28</v>
      </c>
      <c r="E130" s="27">
        <v>0</v>
      </c>
      <c r="F130" s="18"/>
      <c r="G130" s="27">
        <f t="shared" si="70"/>
        <v>2</v>
      </c>
      <c r="H130" s="18"/>
      <c r="I130" s="18">
        <v>0</v>
      </c>
      <c r="J130" s="18">
        <v>1</v>
      </c>
      <c r="K130" s="18">
        <v>0</v>
      </c>
      <c r="L130" s="18">
        <v>0</v>
      </c>
      <c r="M130" s="18">
        <v>0</v>
      </c>
      <c r="N130" s="18">
        <v>1</v>
      </c>
    </row>
    <row r="131" spans="1:14" s="36" customFormat="1" ht="11.25" customHeight="1" x14ac:dyDescent="0.2">
      <c r="A131" s="19"/>
      <c r="B131" s="19"/>
      <c r="C131" s="16" t="s">
        <v>27</v>
      </c>
      <c r="D131" s="16"/>
      <c r="E131" s="28">
        <f>SUM(E129:E130)</f>
        <v>0</v>
      </c>
      <c r="F131" s="24"/>
      <c r="G131" s="28">
        <f>SUM(I131:N131)</f>
        <v>51</v>
      </c>
      <c r="H131" s="24"/>
      <c r="I131" s="24">
        <f t="shared" ref="I131:N131" si="71">SUM(I129:I130)</f>
        <v>9</v>
      </c>
      <c r="J131" s="24">
        <f t="shared" si="71"/>
        <v>9</v>
      </c>
      <c r="K131" s="24">
        <f t="shared" si="71"/>
        <v>16</v>
      </c>
      <c r="L131" s="24">
        <f t="shared" si="71"/>
        <v>15</v>
      </c>
      <c r="M131" s="24">
        <f t="shared" si="71"/>
        <v>0</v>
      </c>
      <c r="N131" s="24">
        <f t="shared" si="71"/>
        <v>2</v>
      </c>
    </row>
    <row r="132" spans="1:14" s="36" customFormat="1" ht="15.95" customHeight="1" x14ac:dyDescent="0.2">
      <c r="A132" s="19"/>
      <c r="B132" s="30" t="s">
        <v>7</v>
      </c>
      <c r="C132" s="30"/>
      <c r="D132" s="30"/>
      <c r="E132" s="32">
        <f>E131+E128</f>
        <v>1</v>
      </c>
      <c r="F132" s="33"/>
      <c r="G132" s="32">
        <f>G131+G128</f>
        <v>85</v>
      </c>
      <c r="H132" s="33"/>
      <c r="I132" s="33">
        <f t="shared" ref="I132:N132" si="72">I131+I128</f>
        <v>10</v>
      </c>
      <c r="J132" s="33">
        <f t="shared" si="72"/>
        <v>42</v>
      </c>
      <c r="K132" s="33">
        <f t="shared" si="72"/>
        <v>16</v>
      </c>
      <c r="L132" s="33">
        <f t="shared" si="72"/>
        <v>15</v>
      </c>
      <c r="M132" s="33">
        <f t="shared" si="72"/>
        <v>0</v>
      </c>
      <c r="N132" s="33">
        <f t="shared" si="72"/>
        <v>2</v>
      </c>
    </row>
    <row r="133" spans="1:14" s="36" customFormat="1" ht="15.95" customHeight="1" x14ac:dyDescent="0.2">
      <c r="A133" s="19"/>
      <c r="B133" s="18"/>
      <c r="C133" s="16" t="s">
        <v>12</v>
      </c>
      <c r="D133" s="16"/>
      <c r="E133" s="28">
        <v>0</v>
      </c>
      <c r="F133" s="24"/>
      <c r="G133" s="28">
        <f t="shared" ref="G133:G135" si="73">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si="73"/>
        <v>39</v>
      </c>
      <c r="H134" s="18"/>
      <c r="I134" s="18">
        <v>1</v>
      </c>
      <c r="J134" s="18">
        <v>11</v>
      </c>
      <c r="K134" s="18">
        <v>23</v>
      </c>
      <c r="L134" s="18">
        <v>4</v>
      </c>
      <c r="M134" s="18">
        <v>0</v>
      </c>
      <c r="N134" s="18">
        <v>0</v>
      </c>
    </row>
    <row r="135" spans="1:14" s="36" customFormat="1" ht="11.25" customHeight="1" x14ac:dyDescent="0.2">
      <c r="A135" s="19"/>
      <c r="B135" s="19"/>
      <c r="C135" s="18"/>
      <c r="D135" s="18" t="s">
        <v>28</v>
      </c>
      <c r="E135" s="27">
        <v>0</v>
      </c>
      <c r="F135" s="18"/>
      <c r="G135" s="27">
        <f t="shared" si="73"/>
        <v>1</v>
      </c>
      <c r="H135" s="18"/>
      <c r="I135" s="18">
        <v>0</v>
      </c>
      <c r="J135" s="18">
        <v>0</v>
      </c>
      <c r="K135" s="18">
        <v>1</v>
      </c>
      <c r="L135" s="18">
        <v>0</v>
      </c>
      <c r="M135" s="18">
        <v>0</v>
      </c>
      <c r="N135" s="18">
        <v>0</v>
      </c>
    </row>
    <row r="136" spans="1:14" s="36" customFormat="1" ht="11.25" customHeight="1" x14ac:dyDescent="0.2">
      <c r="A136" s="19"/>
      <c r="B136" s="19"/>
      <c r="C136" s="16" t="s">
        <v>27</v>
      </c>
      <c r="D136" s="16"/>
      <c r="E136" s="28">
        <f>SUM(E134:E135)</f>
        <v>0</v>
      </c>
      <c r="F136" s="24"/>
      <c r="G136" s="28">
        <f>SUM(I136:N136)</f>
        <v>40</v>
      </c>
      <c r="H136" s="24"/>
      <c r="I136" s="24">
        <f t="shared" ref="I136:N136" si="74">SUM(I134:I135)</f>
        <v>1</v>
      </c>
      <c r="J136" s="24">
        <f t="shared" si="74"/>
        <v>11</v>
      </c>
      <c r="K136" s="24">
        <f t="shared" si="74"/>
        <v>24</v>
      </c>
      <c r="L136" s="24">
        <f t="shared" si="74"/>
        <v>4</v>
      </c>
      <c r="M136" s="24">
        <f t="shared" si="74"/>
        <v>0</v>
      </c>
      <c r="N136" s="24">
        <f t="shared" si="74"/>
        <v>0</v>
      </c>
    </row>
    <row r="137" spans="1:14" s="36" customFormat="1" ht="15.95" customHeight="1" x14ac:dyDescent="0.2">
      <c r="A137" s="18"/>
      <c r="B137" s="30" t="s">
        <v>8</v>
      </c>
      <c r="C137" s="29"/>
      <c r="D137" s="29"/>
      <c r="E137" s="32">
        <f>E136+E133</f>
        <v>0</v>
      </c>
      <c r="F137" s="33"/>
      <c r="G137" s="32">
        <f>G136+G133</f>
        <v>40</v>
      </c>
      <c r="H137" s="33"/>
      <c r="I137" s="33">
        <f t="shared" ref="I137:N137" si="75">I136+I133</f>
        <v>1</v>
      </c>
      <c r="J137" s="33">
        <f t="shared" si="75"/>
        <v>11</v>
      </c>
      <c r="K137" s="33">
        <f t="shared" si="75"/>
        <v>24</v>
      </c>
      <c r="L137" s="33">
        <f t="shared" si="75"/>
        <v>4</v>
      </c>
      <c r="M137" s="33">
        <f t="shared" si="75"/>
        <v>0</v>
      </c>
      <c r="N137" s="33">
        <f t="shared" si="75"/>
        <v>0</v>
      </c>
    </row>
    <row r="138" spans="1:14" s="36" customFormat="1" ht="15.95" customHeight="1" x14ac:dyDescent="0.2">
      <c r="A138" s="16"/>
      <c r="B138" s="30" t="s">
        <v>13</v>
      </c>
      <c r="C138" s="29"/>
      <c r="D138" s="29"/>
      <c r="E138" s="31">
        <f>E132-E137</f>
        <v>1</v>
      </c>
      <c r="F138" s="30"/>
      <c r="G138" s="31">
        <f>G132-G137</f>
        <v>45</v>
      </c>
      <c r="H138" s="30"/>
      <c r="I138" s="30">
        <f t="shared" ref="I138:N138" si="76">I132-I137</f>
        <v>9</v>
      </c>
      <c r="J138" s="30">
        <f t="shared" si="76"/>
        <v>31</v>
      </c>
      <c r="K138" s="30">
        <f t="shared" si="76"/>
        <v>-8</v>
      </c>
      <c r="L138" s="30">
        <f t="shared" si="76"/>
        <v>11</v>
      </c>
      <c r="M138" s="30">
        <f t="shared" si="76"/>
        <v>0</v>
      </c>
      <c r="N138" s="30">
        <f t="shared" si="76"/>
        <v>2</v>
      </c>
    </row>
    <row r="139" spans="1:14" s="36" customFormat="1" ht="11.25" customHeight="1" x14ac:dyDescent="0.2">
      <c r="A139" s="21" t="s">
        <v>158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77">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2</v>
      </c>
      <c r="F141" s="18"/>
      <c r="G141" s="27">
        <f t="shared" si="77"/>
        <v>60</v>
      </c>
      <c r="H141" s="18"/>
      <c r="I141" s="18">
        <v>8</v>
      </c>
      <c r="J141" s="18">
        <v>19</v>
      </c>
      <c r="K141" s="18">
        <v>21</v>
      </c>
      <c r="L141" s="18">
        <v>10</v>
      </c>
      <c r="M141" s="18">
        <v>2</v>
      </c>
      <c r="N141" s="18">
        <v>0</v>
      </c>
    </row>
    <row r="142" spans="1:14" s="36" customFormat="1" ht="11.25" customHeight="1" x14ac:dyDescent="0.2">
      <c r="A142" s="19"/>
      <c r="B142" s="19"/>
      <c r="C142" s="18"/>
      <c r="D142" s="18" t="s">
        <v>4</v>
      </c>
      <c r="E142" s="27">
        <v>0</v>
      </c>
      <c r="F142" s="18"/>
      <c r="G142" s="27">
        <f t="shared" si="77"/>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77"/>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60</v>
      </c>
      <c r="H144" s="24"/>
      <c r="I144" s="24">
        <f t="shared" ref="I144:N144" si="78">SUM(I140:I143)</f>
        <v>8</v>
      </c>
      <c r="J144" s="24">
        <f t="shared" si="78"/>
        <v>19</v>
      </c>
      <c r="K144" s="24">
        <f t="shared" si="78"/>
        <v>21</v>
      </c>
      <c r="L144" s="24">
        <f t="shared" si="78"/>
        <v>10</v>
      </c>
      <c r="M144" s="24">
        <f t="shared" si="78"/>
        <v>2</v>
      </c>
      <c r="N144" s="24">
        <f t="shared" si="78"/>
        <v>0</v>
      </c>
    </row>
    <row r="145" spans="1:14" s="36" customFormat="1" ht="15.95" customHeight="1" x14ac:dyDescent="0.2">
      <c r="A145" s="19"/>
      <c r="B145" s="19"/>
      <c r="C145" s="18"/>
      <c r="D145" s="18" t="s">
        <v>131</v>
      </c>
      <c r="E145" s="27">
        <v>0</v>
      </c>
      <c r="F145" s="18"/>
      <c r="G145" s="27">
        <f t="shared" ref="G145:G146" si="79">SUM(I145:N145)</f>
        <v>13</v>
      </c>
      <c r="H145" s="18"/>
      <c r="I145" s="18">
        <v>1</v>
      </c>
      <c r="J145" s="18">
        <v>3</v>
      </c>
      <c r="K145" s="18">
        <v>7</v>
      </c>
      <c r="L145" s="18">
        <v>1</v>
      </c>
      <c r="M145" s="18">
        <v>1</v>
      </c>
      <c r="N145" s="18">
        <v>0</v>
      </c>
    </row>
    <row r="146" spans="1:14" s="36" customFormat="1" ht="11.25" customHeight="1" x14ac:dyDescent="0.2">
      <c r="A146" s="19"/>
      <c r="B146" s="19"/>
      <c r="C146" s="18"/>
      <c r="D146" s="18" t="s">
        <v>132</v>
      </c>
      <c r="E146" s="27">
        <v>1</v>
      </c>
      <c r="F146" s="18"/>
      <c r="G146" s="27">
        <f t="shared" si="79"/>
        <v>2</v>
      </c>
      <c r="H146" s="18"/>
      <c r="I146" s="18">
        <v>0</v>
      </c>
      <c r="J146" s="18">
        <v>0</v>
      </c>
      <c r="K146" s="18">
        <v>0</v>
      </c>
      <c r="L146" s="18">
        <v>0</v>
      </c>
      <c r="M146" s="18">
        <v>2</v>
      </c>
      <c r="N146" s="18">
        <v>0</v>
      </c>
    </row>
    <row r="147" spans="1:14" s="36" customFormat="1" ht="11.25" customHeight="1" x14ac:dyDescent="0.2">
      <c r="A147" s="19"/>
      <c r="B147" s="19"/>
      <c r="C147" s="16" t="s">
        <v>133</v>
      </c>
      <c r="D147" s="16"/>
      <c r="E147" s="28">
        <f>SUM(E145:E146)</f>
        <v>1</v>
      </c>
      <c r="F147" s="24"/>
      <c r="G147" s="28">
        <f>SUM(I147:N147)</f>
        <v>15</v>
      </c>
      <c r="H147" s="24"/>
      <c r="I147" s="24">
        <f t="shared" ref="I147:N147" si="80">SUM(I145:I146)</f>
        <v>1</v>
      </c>
      <c r="J147" s="24">
        <f t="shared" si="80"/>
        <v>3</v>
      </c>
      <c r="K147" s="24">
        <f t="shared" si="80"/>
        <v>7</v>
      </c>
      <c r="L147" s="24">
        <f t="shared" si="80"/>
        <v>1</v>
      </c>
      <c r="M147" s="24">
        <f t="shared" si="80"/>
        <v>3</v>
      </c>
      <c r="N147" s="24">
        <f t="shared" si="80"/>
        <v>0</v>
      </c>
    </row>
    <row r="148" spans="1:14" s="36" customFormat="1" ht="15.95" customHeight="1" x14ac:dyDescent="0.2">
      <c r="A148" s="19"/>
      <c r="B148" s="30" t="s">
        <v>7</v>
      </c>
      <c r="C148" s="30"/>
      <c r="D148" s="30"/>
      <c r="E148" s="32">
        <f>E147+E144</f>
        <v>3</v>
      </c>
      <c r="F148" s="33"/>
      <c r="G148" s="32">
        <f>G147+G144</f>
        <v>75</v>
      </c>
      <c r="H148" s="33"/>
      <c r="I148" s="33">
        <f t="shared" ref="I148:N148" si="81">I147+I144</f>
        <v>9</v>
      </c>
      <c r="J148" s="33">
        <f t="shared" si="81"/>
        <v>22</v>
      </c>
      <c r="K148" s="33">
        <f t="shared" si="81"/>
        <v>28</v>
      </c>
      <c r="L148" s="33">
        <f t="shared" si="81"/>
        <v>11</v>
      </c>
      <c r="M148" s="33">
        <f t="shared" si="81"/>
        <v>5</v>
      </c>
      <c r="N148" s="33">
        <f t="shared" si="81"/>
        <v>0</v>
      </c>
    </row>
    <row r="149" spans="1:14" s="36" customFormat="1" ht="15.95" customHeight="1" x14ac:dyDescent="0.2">
      <c r="A149" s="19"/>
      <c r="B149" s="18"/>
      <c r="C149" s="16" t="s">
        <v>12</v>
      </c>
      <c r="D149" s="16"/>
      <c r="E149" s="28">
        <v>0</v>
      </c>
      <c r="F149" s="24"/>
      <c r="G149" s="28">
        <f t="shared" ref="G149:G151" si="8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si="82"/>
        <v>8</v>
      </c>
      <c r="H150" s="18"/>
      <c r="I150" s="18">
        <v>0</v>
      </c>
      <c r="J150" s="18">
        <v>1</v>
      </c>
      <c r="K150" s="18">
        <v>3</v>
      </c>
      <c r="L150" s="18">
        <v>0</v>
      </c>
      <c r="M150" s="18">
        <v>2</v>
      </c>
      <c r="N150" s="18">
        <v>2</v>
      </c>
    </row>
    <row r="151" spans="1:14" s="36" customFormat="1" ht="11.25" customHeight="1" x14ac:dyDescent="0.2">
      <c r="A151" s="19"/>
      <c r="B151" s="19"/>
      <c r="C151" s="18"/>
      <c r="D151" s="18" t="s">
        <v>132</v>
      </c>
      <c r="E151" s="27">
        <v>0</v>
      </c>
      <c r="F151" s="18"/>
      <c r="G151" s="27">
        <f t="shared" si="82"/>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8</v>
      </c>
      <c r="H152" s="24"/>
      <c r="I152" s="24">
        <f t="shared" ref="I152:N152" si="83">SUM(I150:I151)</f>
        <v>0</v>
      </c>
      <c r="J152" s="24">
        <f t="shared" si="83"/>
        <v>1</v>
      </c>
      <c r="K152" s="24">
        <f t="shared" si="83"/>
        <v>3</v>
      </c>
      <c r="L152" s="24">
        <f t="shared" si="83"/>
        <v>0</v>
      </c>
      <c r="M152" s="24">
        <f t="shared" si="83"/>
        <v>2</v>
      </c>
      <c r="N152" s="24">
        <f t="shared" si="83"/>
        <v>2</v>
      </c>
    </row>
    <row r="153" spans="1:14" s="36" customFormat="1" ht="15.95" customHeight="1" x14ac:dyDescent="0.2">
      <c r="A153" s="18"/>
      <c r="B153" s="30" t="s">
        <v>8</v>
      </c>
      <c r="C153" s="29"/>
      <c r="D153" s="29"/>
      <c r="E153" s="32">
        <f>E152+E149</f>
        <v>0</v>
      </c>
      <c r="F153" s="33"/>
      <c r="G153" s="32">
        <f>G152+G149</f>
        <v>8</v>
      </c>
      <c r="H153" s="33"/>
      <c r="I153" s="33">
        <f t="shared" ref="I153:N153" si="84">I152+I149</f>
        <v>0</v>
      </c>
      <c r="J153" s="33">
        <f t="shared" si="84"/>
        <v>1</v>
      </c>
      <c r="K153" s="33">
        <f t="shared" si="84"/>
        <v>3</v>
      </c>
      <c r="L153" s="33">
        <f t="shared" si="84"/>
        <v>0</v>
      </c>
      <c r="M153" s="33">
        <f t="shared" si="84"/>
        <v>2</v>
      </c>
      <c r="N153" s="33">
        <f t="shared" si="84"/>
        <v>2</v>
      </c>
    </row>
    <row r="154" spans="1:14" s="36" customFormat="1" ht="15.95" customHeight="1" x14ac:dyDescent="0.2">
      <c r="A154" s="16"/>
      <c r="B154" s="30" t="s">
        <v>13</v>
      </c>
      <c r="C154" s="29"/>
      <c r="D154" s="29"/>
      <c r="E154" s="31">
        <f>E148-E153</f>
        <v>3</v>
      </c>
      <c r="F154" s="30"/>
      <c r="G154" s="31">
        <f>G148-G153</f>
        <v>67</v>
      </c>
      <c r="H154" s="30"/>
      <c r="I154" s="30">
        <f t="shared" ref="I154:N154" si="85">I148-I153</f>
        <v>9</v>
      </c>
      <c r="J154" s="30">
        <f t="shared" si="85"/>
        <v>21</v>
      </c>
      <c r="K154" s="30">
        <f t="shared" si="85"/>
        <v>25</v>
      </c>
      <c r="L154" s="30">
        <f t="shared" si="85"/>
        <v>11</v>
      </c>
      <c r="M154" s="30">
        <f t="shared" si="85"/>
        <v>3</v>
      </c>
      <c r="N154" s="30">
        <f t="shared" si="85"/>
        <v>-2</v>
      </c>
    </row>
    <row r="155" spans="1:14" s="36" customFormat="1" ht="11.25" customHeight="1" x14ac:dyDescent="0.2">
      <c r="A155" s="21" t="s">
        <v>159</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86">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1</v>
      </c>
      <c r="F157" s="18"/>
      <c r="G157" s="27">
        <f t="shared" si="86"/>
        <v>27</v>
      </c>
      <c r="H157" s="18"/>
      <c r="I157" s="18">
        <v>23</v>
      </c>
      <c r="J157" s="18">
        <v>4</v>
      </c>
      <c r="K157" s="18">
        <v>0</v>
      </c>
      <c r="L157" s="18">
        <v>0</v>
      </c>
      <c r="M157" s="18">
        <v>0</v>
      </c>
      <c r="N157" s="18">
        <v>0</v>
      </c>
    </row>
    <row r="158" spans="1:14" s="36" customFormat="1" ht="11.25" customHeight="1" x14ac:dyDescent="0.2">
      <c r="A158" s="19"/>
      <c r="B158" s="19"/>
      <c r="C158" s="18"/>
      <c r="D158" s="18" t="s">
        <v>4</v>
      </c>
      <c r="E158" s="27">
        <v>0</v>
      </c>
      <c r="F158" s="18"/>
      <c r="G158" s="27">
        <f t="shared" si="86"/>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86"/>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1</v>
      </c>
      <c r="F160" s="24"/>
      <c r="G160" s="28">
        <f>SUM(G156:G159)</f>
        <v>27</v>
      </c>
      <c r="H160" s="24"/>
      <c r="I160" s="24">
        <f t="shared" ref="I160:N160" si="87">SUM(I156:I159)</f>
        <v>23</v>
      </c>
      <c r="J160" s="24">
        <f t="shared" si="87"/>
        <v>4</v>
      </c>
      <c r="K160" s="24">
        <f t="shared" si="87"/>
        <v>0</v>
      </c>
      <c r="L160" s="24">
        <f t="shared" si="87"/>
        <v>0</v>
      </c>
      <c r="M160" s="24">
        <f t="shared" si="87"/>
        <v>0</v>
      </c>
      <c r="N160" s="24">
        <f t="shared" si="87"/>
        <v>0</v>
      </c>
    </row>
    <row r="161" spans="1:14" s="36" customFormat="1" ht="15.95" customHeight="1" x14ac:dyDescent="0.2">
      <c r="A161" s="19"/>
      <c r="B161" s="19"/>
      <c r="C161" s="18"/>
      <c r="D161" s="18" t="s">
        <v>29</v>
      </c>
      <c r="E161" s="27">
        <v>0</v>
      </c>
      <c r="F161" s="18"/>
      <c r="G161" s="27">
        <f t="shared" ref="G161:G162" si="88">SUM(I161:N161)</f>
        <v>17</v>
      </c>
      <c r="H161" s="18"/>
      <c r="I161" s="18">
        <v>1</v>
      </c>
      <c r="J161" s="18">
        <v>9</v>
      </c>
      <c r="K161" s="18">
        <v>1</v>
      </c>
      <c r="L161" s="18">
        <v>0</v>
      </c>
      <c r="M161" s="18">
        <v>2</v>
      </c>
      <c r="N161" s="18">
        <v>4</v>
      </c>
    </row>
    <row r="162" spans="1:14" s="36" customFormat="1" ht="11.25" customHeight="1" x14ac:dyDescent="0.2">
      <c r="A162" s="19"/>
      <c r="B162" s="19"/>
      <c r="C162" s="18"/>
      <c r="D162" s="18" t="s">
        <v>28</v>
      </c>
      <c r="E162" s="27">
        <v>0</v>
      </c>
      <c r="F162" s="18"/>
      <c r="G162" s="27">
        <f t="shared" si="88"/>
        <v>3</v>
      </c>
      <c r="H162" s="18"/>
      <c r="I162" s="18">
        <v>1</v>
      </c>
      <c r="J162" s="18">
        <v>1</v>
      </c>
      <c r="K162" s="18">
        <v>0</v>
      </c>
      <c r="L162" s="18">
        <v>0</v>
      </c>
      <c r="M162" s="18">
        <v>0</v>
      </c>
      <c r="N162" s="18">
        <v>1</v>
      </c>
    </row>
    <row r="163" spans="1:14" s="36" customFormat="1" ht="11.25" customHeight="1" x14ac:dyDescent="0.2">
      <c r="A163" s="19"/>
      <c r="B163" s="19"/>
      <c r="C163" s="16" t="s">
        <v>27</v>
      </c>
      <c r="D163" s="16"/>
      <c r="E163" s="28">
        <f>SUM(E161:E162)</f>
        <v>0</v>
      </c>
      <c r="F163" s="24"/>
      <c r="G163" s="28">
        <f>SUM(I163:N163)</f>
        <v>20</v>
      </c>
      <c r="H163" s="24"/>
      <c r="I163" s="24">
        <f t="shared" ref="I163:N163" si="89">SUM(I161:I162)</f>
        <v>2</v>
      </c>
      <c r="J163" s="24">
        <f t="shared" si="89"/>
        <v>10</v>
      </c>
      <c r="K163" s="24">
        <f t="shared" si="89"/>
        <v>1</v>
      </c>
      <c r="L163" s="24">
        <f t="shared" si="89"/>
        <v>0</v>
      </c>
      <c r="M163" s="24">
        <f t="shared" si="89"/>
        <v>2</v>
      </c>
      <c r="N163" s="24">
        <f t="shared" si="89"/>
        <v>5</v>
      </c>
    </row>
    <row r="164" spans="1:14" s="36" customFormat="1" ht="15.95" customHeight="1" x14ac:dyDescent="0.2">
      <c r="A164" s="19"/>
      <c r="B164" s="30" t="s">
        <v>7</v>
      </c>
      <c r="C164" s="30"/>
      <c r="D164" s="30"/>
      <c r="E164" s="32">
        <f>E163+E160</f>
        <v>1</v>
      </c>
      <c r="F164" s="33"/>
      <c r="G164" s="32">
        <f>G163+G160</f>
        <v>47</v>
      </c>
      <c r="H164" s="33"/>
      <c r="I164" s="33">
        <f t="shared" ref="I164:N164" si="90">I163+I160</f>
        <v>25</v>
      </c>
      <c r="J164" s="33">
        <f t="shared" si="90"/>
        <v>14</v>
      </c>
      <c r="K164" s="33">
        <f t="shared" si="90"/>
        <v>1</v>
      </c>
      <c r="L164" s="33">
        <f t="shared" si="90"/>
        <v>0</v>
      </c>
      <c r="M164" s="33">
        <f t="shared" si="90"/>
        <v>2</v>
      </c>
      <c r="N164" s="33">
        <f t="shared" si="90"/>
        <v>5</v>
      </c>
    </row>
    <row r="165" spans="1:14" s="36" customFormat="1" ht="15.95" customHeight="1" x14ac:dyDescent="0.2">
      <c r="A165" s="19"/>
      <c r="B165" s="18"/>
      <c r="C165" s="16" t="s">
        <v>12</v>
      </c>
      <c r="D165" s="16"/>
      <c r="E165" s="28">
        <v>1</v>
      </c>
      <c r="F165" s="24"/>
      <c r="G165" s="28">
        <f t="shared" ref="G165:G167" si="91">SUM(I165:N165)</f>
        <v>1</v>
      </c>
      <c r="H165" s="24"/>
      <c r="I165" s="24">
        <v>0</v>
      </c>
      <c r="J165" s="24">
        <v>0</v>
      </c>
      <c r="K165" s="24">
        <v>0</v>
      </c>
      <c r="L165" s="24">
        <v>0</v>
      </c>
      <c r="M165" s="24">
        <v>0</v>
      </c>
      <c r="N165" s="24">
        <v>1</v>
      </c>
    </row>
    <row r="166" spans="1:14" s="36" customFormat="1" ht="15.95" customHeight="1" x14ac:dyDescent="0.2">
      <c r="A166" s="19"/>
      <c r="B166" s="19"/>
      <c r="C166" s="18"/>
      <c r="D166" s="18" t="s">
        <v>29</v>
      </c>
      <c r="E166" s="27">
        <v>0</v>
      </c>
      <c r="F166" s="18"/>
      <c r="G166" s="27">
        <f t="shared" si="91"/>
        <v>21</v>
      </c>
      <c r="H166" s="18"/>
      <c r="I166" s="18">
        <v>10</v>
      </c>
      <c r="J166" s="18">
        <v>7</v>
      </c>
      <c r="K166" s="18">
        <v>1</v>
      </c>
      <c r="L166" s="18">
        <v>2</v>
      </c>
      <c r="M166" s="18">
        <v>1</v>
      </c>
      <c r="N166" s="18">
        <v>0</v>
      </c>
    </row>
    <row r="167" spans="1:14" s="36" customFormat="1" ht="11.25" customHeight="1" x14ac:dyDescent="0.2">
      <c r="A167" s="19"/>
      <c r="B167" s="19"/>
      <c r="C167" s="18"/>
      <c r="D167" s="18" t="s">
        <v>28</v>
      </c>
      <c r="E167" s="27">
        <v>1</v>
      </c>
      <c r="F167" s="18"/>
      <c r="G167" s="27">
        <f t="shared" si="91"/>
        <v>2</v>
      </c>
      <c r="H167" s="18"/>
      <c r="I167" s="18">
        <v>0</v>
      </c>
      <c r="J167" s="18">
        <v>0</v>
      </c>
      <c r="K167" s="18">
        <v>0</v>
      </c>
      <c r="L167" s="18">
        <v>1</v>
      </c>
      <c r="M167" s="18">
        <v>0</v>
      </c>
      <c r="N167" s="18">
        <v>1</v>
      </c>
    </row>
    <row r="168" spans="1:14" s="36" customFormat="1" ht="11.25" customHeight="1" x14ac:dyDescent="0.2">
      <c r="A168" s="19"/>
      <c r="B168" s="19"/>
      <c r="C168" s="16" t="s">
        <v>27</v>
      </c>
      <c r="D168" s="16"/>
      <c r="E168" s="28">
        <f>SUM(E166:E167)</f>
        <v>1</v>
      </c>
      <c r="F168" s="24"/>
      <c r="G168" s="28">
        <f>SUM(I168:N168)</f>
        <v>23</v>
      </c>
      <c r="H168" s="24"/>
      <c r="I168" s="24">
        <f t="shared" ref="I168:N168" si="92">SUM(I166:I167)</f>
        <v>10</v>
      </c>
      <c r="J168" s="24">
        <f t="shared" si="92"/>
        <v>7</v>
      </c>
      <c r="K168" s="24">
        <f t="shared" si="92"/>
        <v>1</v>
      </c>
      <c r="L168" s="24">
        <f t="shared" si="92"/>
        <v>3</v>
      </c>
      <c r="M168" s="24">
        <f t="shared" si="92"/>
        <v>1</v>
      </c>
      <c r="N168" s="24">
        <f t="shared" si="92"/>
        <v>1</v>
      </c>
    </row>
    <row r="169" spans="1:14" s="36" customFormat="1" ht="15.95" customHeight="1" x14ac:dyDescent="0.2">
      <c r="A169" s="18"/>
      <c r="B169" s="30" t="s">
        <v>8</v>
      </c>
      <c r="C169" s="29"/>
      <c r="D169" s="29"/>
      <c r="E169" s="32">
        <f>E168+E165</f>
        <v>2</v>
      </c>
      <c r="F169" s="33"/>
      <c r="G169" s="32">
        <f>G168+G165</f>
        <v>24</v>
      </c>
      <c r="H169" s="33"/>
      <c r="I169" s="33">
        <f t="shared" ref="I169:N169" si="93">I168+I165</f>
        <v>10</v>
      </c>
      <c r="J169" s="33">
        <f t="shared" si="93"/>
        <v>7</v>
      </c>
      <c r="K169" s="33">
        <f t="shared" si="93"/>
        <v>1</v>
      </c>
      <c r="L169" s="33">
        <f t="shared" si="93"/>
        <v>3</v>
      </c>
      <c r="M169" s="33">
        <f t="shared" si="93"/>
        <v>1</v>
      </c>
      <c r="N169" s="33">
        <f t="shared" si="93"/>
        <v>2</v>
      </c>
    </row>
    <row r="170" spans="1:14" s="36" customFormat="1" ht="15.95" customHeight="1" x14ac:dyDescent="0.2">
      <c r="A170" s="16"/>
      <c r="B170" s="30" t="s">
        <v>13</v>
      </c>
      <c r="C170" s="29"/>
      <c r="D170" s="29"/>
      <c r="E170" s="31">
        <f>E164-E169</f>
        <v>-1</v>
      </c>
      <c r="F170" s="30"/>
      <c r="G170" s="31">
        <f>G164-G169</f>
        <v>23</v>
      </c>
      <c r="H170" s="30"/>
      <c r="I170" s="30">
        <f t="shared" ref="I170:N170" si="94">I164-I169</f>
        <v>15</v>
      </c>
      <c r="J170" s="30">
        <f t="shared" si="94"/>
        <v>7</v>
      </c>
      <c r="K170" s="30">
        <f t="shared" si="94"/>
        <v>0</v>
      </c>
      <c r="L170" s="30">
        <f t="shared" si="94"/>
        <v>-3</v>
      </c>
      <c r="M170" s="30">
        <f t="shared" si="94"/>
        <v>1</v>
      </c>
      <c r="N170" s="30">
        <f t="shared" si="94"/>
        <v>3</v>
      </c>
    </row>
    <row r="171" spans="1:14" s="36" customFormat="1" ht="11.25" customHeight="1" x14ac:dyDescent="0.2">
      <c r="A171" s="21" t="s">
        <v>160</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95">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95"/>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95"/>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95"/>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N176" si="96">SUM(I172:I175)</f>
        <v>0</v>
      </c>
      <c r="J176" s="24">
        <f t="shared" si="96"/>
        <v>0</v>
      </c>
      <c r="K176" s="24">
        <f t="shared" si="96"/>
        <v>0</v>
      </c>
      <c r="L176" s="24">
        <f t="shared" si="96"/>
        <v>0</v>
      </c>
      <c r="M176" s="24">
        <f t="shared" si="96"/>
        <v>0</v>
      </c>
      <c r="N176" s="24">
        <f t="shared" si="96"/>
        <v>0</v>
      </c>
    </row>
    <row r="177" spans="1:14" s="36" customFormat="1" ht="15.95" customHeight="1" x14ac:dyDescent="0.2">
      <c r="A177" s="19"/>
      <c r="B177" s="19"/>
      <c r="C177" s="18"/>
      <c r="D177" s="18" t="s">
        <v>29</v>
      </c>
      <c r="E177" s="27">
        <v>0</v>
      </c>
      <c r="F177" s="18"/>
      <c r="G177" s="27">
        <f t="shared" ref="G177:G178" si="97">SUM(I177:N177)</f>
        <v>6</v>
      </c>
      <c r="H177" s="18"/>
      <c r="I177" s="18">
        <v>1</v>
      </c>
      <c r="J177" s="18">
        <v>0</v>
      </c>
      <c r="K177" s="18">
        <v>2</v>
      </c>
      <c r="L177" s="18">
        <v>1</v>
      </c>
      <c r="M177" s="18">
        <v>1</v>
      </c>
      <c r="N177" s="18">
        <v>1</v>
      </c>
    </row>
    <row r="178" spans="1:14" s="36" customFormat="1" ht="11.25" customHeight="1" x14ac:dyDescent="0.2">
      <c r="A178" s="19"/>
      <c r="B178" s="19"/>
      <c r="C178" s="18"/>
      <c r="D178" s="18" t="s">
        <v>28</v>
      </c>
      <c r="E178" s="27">
        <v>0</v>
      </c>
      <c r="F178" s="18"/>
      <c r="G178" s="27">
        <f t="shared" si="97"/>
        <v>0</v>
      </c>
      <c r="H178" s="18"/>
      <c r="I178" s="18">
        <v>0</v>
      </c>
      <c r="J178" s="18">
        <v>0</v>
      </c>
      <c r="K178" s="18">
        <v>0</v>
      </c>
      <c r="L178" s="18">
        <v>0</v>
      </c>
      <c r="M178" s="18">
        <v>0</v>
      </c>
      <c r="N178" s="18">
        <v>0</v>
      </c>
    </row>
    <row r="179" spans="1:14" s="36" customFormat="1" ht="11.25" customHeight="1" x14ac:dyDescent="0.2">
      <c r="A179" s="19"/>
      <c r="B179" s="19"/>
      <c r="C179" s="16" t="s">
        <v>27</v>
      </c>
      <c r="D179" s="16"/>
      <c r="E179" s="28">
        <f>SUM(E177:E178)</f>
        <v>0</v>
      </c>
      <c r="F179" s="24"/>
      <c r="G179" s="28">
        <f>SUM(I179:N179)</f>
        <v>6</v>
      </c>
      <c r="H179" s="24"/>
      <c r="I179" s="24">
        <f t="shared" ref="I179:N179" si="98">SUM(I177:I178)</f>
        <v>1</v>
      </c>
      <c r="J179" s="24">
        <f t="shared" si="98"/>
        <v>0</v>
      </c>
      <c r="K179" s="24">
        <f t="shared" si="98"/>
        <v>2</v>
      </c>
      <c r="L179" s="24">
        <f t="shared" si="98"/>
        <v>1</v>
      </c>
      <c r="M179" s="24">
        <f t="shared" si="98"/>
        <v>1</v>
      </c>
      <c r="N179" s="24">
        <f t="shared" si="98"/>
        <v>1</v>
      </c>
    </row>
    <row r="180" spans="1:14" s="36" customFormat="1" ht="15.95" customHeight="1" x14ac:dyDescent="0.2">
      <c r="A180" s="19"/>
      <c r="B180" s="30" t="s">
        <v>7</v>
      </c>
      <c r="C180" s="30"/>
      <c r="D180" s="30"/>
      <c r="E180" s="32">
        <f>E179+E176</f>
        <v>0</v>
      </c>
      <c r="F180" s="33"/>
      <c r="G180" s="32">
        <f>G179+G176</f>
        <v>6</v>
      </c>
      <c r="H180" s="33"/>
      <c r="I180" s="33">
        <f t="shared" ref="I180:N180" si="99">I179+I176</f>
        <v>1</v>
      </c>
      <c r="J180" s="33">
        <f t="shared" si="99"/>
        <v>0</v>
      </c>
      <c r="K180" s="33">
        <f t="shared" si="99"/>
        <v>2</v>
      </c>
      <c r="L180" s="33">
        <f t="shared" si="99"/>
        <v>1</v>
      </c>
      <c r="M180" s="33">
        <f t="shared" si="99"/>
        <v>1</v>
      </c>
      <c r="N180" s="33">
        <f t="shared" si="99"/>
        <v>1</v>
      </c>
    </row>
    <row r="181" spans="1:14" s="36" customFormat="1" ht="15.95" customHeight="1" x14ac:dyDescent="0.2">
      <c r="A181" s="19"/>
      <c r="B181" s="18"/>
      <c r="C181" s="16" t="s">
        <v>12</v>
      </c>
      <c r="D181" s="16"/>
      <c r="E181" s="28">
        <v>0</v>
      </c>
      <c r="F181" s="24"/>
      <c r="G181" s="28">
        <f t="shared" ref="G181:G183" si="100">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si="100"/>
        <v>4</v>
      </c>
      <c r="H182" s="18"/>
      <c r="I182" s="18">
        <v>0</v>
      </c>
      <c r="J182" s="18">
        <v>0</v>
      </c>
      <c r="K182" s="18">
        <v>2</v>
      </c>
      <c r="L182" s="18">
        <v>0</v>
      </c>
      <c r="M182" s="18">
        <v>1</v>
      </c>
      <c r="N182" s="18">
        <v>1</v>
      </c>
    </row>
    <row r="183" spans="1:14" s="36" customFormat="1" ht="11.25" customHeight="1" x14ac:dyDescent="0.2">
      <c r="A183" s="19"/>
      <c r="B183" s="19"/>
      <c r="C183" s="18"/>
      <c r="D183" s="18" t="s">
        <v>28</v>
      </c>
      <c r="E183" s="27">
        <v>0</v>
      </c>
      <c r="F183" s="18"/>
      <c r="G183" s="27">
        <f t="shared" si="100"/>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4</v>
      </c>
      <c r="H184" s="24"/>
      <c r="I184" s="24">
        <f t="shared" ref="I184:N184" si="101">SUM(I182:I183)</f>
        <v>0</v>
      </c>
      <c r="J184" s="24">
        <f t="shared" si="101"/>
        <v>0</v>
      </c>
      <c r="K184" s="24">
        <f t="shared" si="101"/>
        <v>2</v>
      </c>
      <c r="L184" s="24">
        <f t="shared" si="101"/>
        <v>0</v>
      </c>
      <c r="M184" s="24">
        <f t="shared" si="101"/>
        <v>1</v>
      </c>
      <c r="N184" s="24">
        <f t="shared" si="101"/>
        <v>1</v>
      </c>
    </row>
    <row r="185" spans="1:14" s="36" customFormat="1" ht="15.95" customHeight="1" x14ac:dyDescent="0.2">
      <c r="A185" s="18"/>
      <c r="B185" s="30" t="s">
        <v>8</v>
      </c>
      <c r="C185" s="29"/>
      <c r="D185" s="29"/>
      <c r="E185" s="32">
        <f>E184+E181</f>
        <v>0</v>
      </c>
      <c r="F185" s="33"/>
      <c r="G185" s="32">
        <f>G184+G181</f>
        <v>4</v>
      </c>
      <c r="H185" s="33"/>
      <c r="I185" s="33">
        <f t="shared" ref="I185:N185" si="102">I184+I181</f>
        <v>0</v>
      </c>
      <c r="J185" s="33">
        <f t="shared" si="102"/>
        <v>0</v>
      </c>
      <c r="K185" s="33">
        <f t="shared" si="102"/>
        <v>2</v>
      </c>
      <c r="L185" s="33">
        <f t="shared" si="102"/>
        <v>0</v>
      </c>
      <c r="M185" s="33">
        <f t="shared" si="102"/>
        <v>1</v>
      </c>
      <c r="N185" s="33">
        <f t="shared" si="102"/>
        <v>1</v>
      </c>
    </row>
    <row r="186" spans="1:14" s="36" customFormat="1" ht="15.95" customHeight="1" x14ac:dyDescent="0.2">
      <c r="A186" s="16"/>
      <c r="B186" s="30" t="s">
        <v>13</v>
      </c>
      <c r="C186" s="29"/>
      <c r="D186" s="29"/>
      <c r="E186" s="31">
        <f>E180-E185</f>
        <v>0</v>
      </c>
      <c r="F186" s="30"/>
      <c r="G186" s="31">
        <f>G180-G185</f>
        <v>2</v>
      </c>
      <c r="H186" s="30"/>
      <c r="I186" s="30">
        <f t="shared" ref="I186:N186" si="103">I180-I185</f>
        <v>1</v>
      </c>
      <c r="J186" s="30">
        <f t="shared" si="103"/>
        <v>0</v>
      </c>
      <c r="K186" s="30">
        <f t="shared" si="103"/>
        <v>0</v>
      </c>
      <c r="L186" s="30">
        <f t="shared" si="103"/>
        <v>1</v>
      </c>
      <c r="M186" s="30">
        <f t="shared" si="103"/>
        <v>0</v>
      </c>
      <c r="N186" s="30">
        <f t="shared" si="103"/>
        <v>0</v>
      </c>
    </row>
    <row r="187" spans="1:14" s="36" customFormat="1" ht="11.25" customHeight="1" x14ac:dyDescent="0.2">
      <c r="A187" s="21" t="s">
        <v>161</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04">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1</v>
      </c>
      <c r="F189" s="18"/>
      <c r="G189" s="27">
        <f t="shared" si="104"/>
        <v>5</v>
      </c>
      <c r="H189" s="18"/>
      <c r="I189" s="18">
        <v>1</v>
      </c>
      <c r="J189" s="18">
        <v>1</v>
      </c>
      <c r="K189" s="18">
        <v>3</v>
      </c>
      <c r="L189" s="18">
        <v>0</v>
      </c>
      <c r="M189" s="18">
        <v>0</v>
      </c>
      <c r="N189" s="18">
        <v>0</v>
      </c>
    </row>
    <row r="190" spans="1:14" s="36" customFormat="1" ht="11.25" customHeight="1" x14ac:dyDescent="0.2">
      <c r="A190" s="19"/>
      <c r="B190" s="19"/>
      <c r="C190" s="18"/>
      <c r="D190" s="18" t="s">
        <v>4</v>
      </c>
      <c r="E190" s="27">
        <v>0</v>
      </c>
      <c r="F190" s="18"/>
      <c r="G190" s="27">
        <f t="shared" si="104"/>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04"/>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1</v>
      </c>
      <c r="F192" s="24"/>
      <c r="G192" s="28">
        <f>SUM(G188:G191)</f>
        <v>5</v>
      </c>
      <c r="H192" s="24"/>
      <c r="I192" s="24">
        <f t="shared" ref="I192:N192" si="105">SUM(I188:I191)</f>
        <v>1</v>
      </c>
      <c r="J192" s="24">
        <f t="shared" si="105"/>
        <v>1</v>
      </c>
      <c r="K192" s="24">
        <f t="shared" si="105"/>
        <v>3</v>
      </c>
      <c r="L192" s="24">
        <f t="shared" si="105"/>
        <v>0</v>
      </c>
      <c r="M192" s="24">
        <f t="shared" si="105"/>
        <v>0</v>
      </c>
      <c r="N192" s="24">
        <f t="shared" si="105"/>
        <v>0</v>
      </c>
    </row>
    <row r="193" spans="1:14" s="36" customFormat="1" ht="15.95" customHeight="1" x14ac:dyDescent="0.2">
      <c r="A193" s="19"/>
      <c r="B193" s="19"/>
      <c r="C193" s="18"/>
      <c r="D193" s="18" t="s">
        <v>29</v>
      </c>
      <c r="E193" s="27">
        <v>0</v>
      </c>
      <c r="F193" s="18"/>
      <c r="G193" s="27">
        <f t="shared" ref="G193:G194" si="106">SUM(I193:N193)</f>
        <v>5</v>
      </c>
      <c r="H193" s="18"/>
      <c r="I193" s="18">
        <v>1</v>
      </c>
      <c r="J193" s="18">
        <v>1</v>
      </c>
      <c r="K193" s="18">
        <v>1</v>
      </c>
      <c r="L193" s="18">
        <v>1</v>
      </c>
      <c r="M193" s="18">
        <v>0</v>
      </c>
      <c r="N193" s="18">
        <v>1</v>
      </c>
    </row>
    <row r="194" spans="1:14" s="36" customFormat="1" ht="11.25" customHeight="1" x14ac:dyDescent="0.2">
      <c r="A194" s="19"/>
      <c r="B194" s="19"/>
      <c r="C194" s="18"/>
      <c r="D194" s="18" t="s">
        <v>28</v>
      </c>
      <c r="E194" s="27">
        <v>0</v>
      </c>
      <c r="F194" s="18"/>
      <c r="G194" s="27">
        <f t="shared" si="106"/>
        <v>0</v>
      </c>
      <c r="H194" s="18"/>
      <c r="I194" s="18">
        <v>0</v>
      </c>
      <c r="J194" s="18">
        <v>0</v>
      </c>
      <c r="K194" s="18">
        <v>0</v>
      </c>
      <c r="L194" s="18">
        <v>0</v>
      </c>
      <c r="M194" s="18">
        <v>0</v>
      </c>
      <c r="N194" s="18">
        <v>0</v>
      </c>
    </row>
    <row r="195" spans="1:14" s="36" customFormat="1" ht="11.25" customHeight="1" x14ac:dyDescent="0.2">
      <c r="A195" s="19"/>
      <c r="B195" s="19"/>
      <c r="C195" s="16" t="s">
        <v>27</v>
      </c>
      <c r="D195" s="16"/>
      <c r="E195" s="28">
        <f>SUM(E193:E194)</f>
        <v>0</v>
      </c>
      <c r="F195" s="24"/>
      <c r="G195" s="28">
        <f>SUM(I195:N195)</f>
        <v>5</v>
      </c>
      <c r="H195" s="24"/>
      <c r="I195" s="24">
        <f t="shared" ref="I195:N195" si="107">SUM(I193:I194)</f>
        <v>1</v>
      </c>
      <c r="J195" s="24">
        <f t="shared" si="107"/>
        <v>1</v>
      </c>
      <c r="K195" s="24">
        <f t="shared" si="107"/>
        <v>1</v>
      </c>
      <c r="L195" s="24">
        <f t="shared" si="107"/>
        <v>1</v>
      </c>
      <c r="M195" s="24">
        <f t="shared" si="107"/>
        <v>0</v>
      </c>
      <c r="N195" s="24">
        <f t="shared" si="107"/>
        <v>1</v>
      </c>
    </row>
    <row r="196" spans="1:14" s="36" customFormat="1" ht="15.95" customHeight="1" x14ac:dyDescent="0.2">
      <c r="A196" s="19"/>
      <c r="B196" s="30" t="s">
        <v>7</v>
      </c>
      <c r="C196" s="30"/>
      <c r="D196" s="30"/>
      <c r="E196" s="32">
        <f>E195+E192</f>
        <v>1</v>
      </c>
      <c r="F196" s="33"/>
      <c r="G196" s="32">
        <f>G195+G192</f>
        <v>10</v>
      </c>
      <c r="H196" s="33"/>
      <c r="I196" s="33">
        <f t="shared" ref="I196:N196" si="108">I195+I192</f>
        <v>2</v>
      </c>
      <c r="J196" s="33">
        <f t="shared" si="108"/>
        <v>2</v>
      </c>
      <c r="K196" s="33">
        <f t="shared" si="108"/>
        <v>4</v>
      </c>
      <c r="L196" s="33">
        <f t="shared" si="108"/>
        <v>1</v>
      </c>
      <c r="M196" s="33">
        <f t="shared" si="108"/>
        <v>0</v>
      </c>
      <c r="N196" s="33">
        <f t="shared" si="108"/>
        <v>1</v>
      </c>
    </row>
    <row r="197" spans="1:14" s="36" customFormat="1" ht="15.95" customHeight="1" x14ac:dyDescent="0.2">
      <c r="A197" s="19"/>
      <c r="B197" s="18"/>
      <c r="C197" s="16" t="s">
        <v>12</v>
      </c>
      <c r="D197" s="16"/>
      <c r="E197" s="28">
        <v>0</v>
      </c>
      <c r="F197" s="24"/>
      <c r="G197" s="28">
        <f t="shared" ref="G197:G199" si="109">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si="109"/>
        <v>3</v>
      </c>
      <c r="H198" s="18"/>
      <c r="I198" s="18">
        <v>1</v>
      </c>
      <c r="J198" s="18">
        <v>0</v>
      </c>
      <c r="K198" s="18">
        <v>1</v>
      </c>
      <c r="L198" s="18">
        <v>0</v>
      </c>
      <c r="M198" s="18">
        <v>0</v>
      </c>
      <c r="N198" s="18">
        <v>1</v>
      </c>
    </row>
    <row r="199" spans="1:14" s="36" customFormat="1" ht="11.25" customHeight="1" x14ac:dyDescent="0.2">
      <c r="A199" s="19"/>
      <c r="B199" s="19"/>
      <c r="C199" s="18"/>
      <c r="D199" s="18" t="s">
        <v>28</v>
      </c>
      <c r="E199" s="27">
        <v>0</v>
      </c>
      <c r="F199" s="18"/>
      <c r="G199" s="27">
        <f t="shared" si="10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3</v>
      </c>
      <c r="H200" s="24"/>
      <c r="I200" s="24">
        <f t="shared" ref="I200:N200" si="110">SUM(I198:I199)</f>
        <v>1</v>
      </c>
      <c r="J200" s="24">
        <f t="shared" si="110"/>
        <v>0</v>
      </c>
      <c r="K200" s="24">
        <f t="shared" si="110"/>
        <v>1</v>
      </c>
      <c r="L200" s="24">
        <f t="shared" si="110"/>
        <v>0</v>
      </c>
      <c r="M200" s="24">
        <f t="shared" si="110"/>
        <v>0</v>
      </c>
      <c r="N200" s="24">
        <f t="shared" si="110"/>
        <v>1</v>
      </c>
    </row>
    <row r="201" spans="1:14" s="36" customFormat="1" ht="15.95" customHeight="1" x14ac:dyDescent="0.2">
      <c r="A201" s="18"/>
      <c r="B201" s="30" t="s">
        <v>8</v>
      </c>
      <c r="C201" s="29"/>
      <c r="D201" s="29"/>
      <c r="E201" s="32">
        <f>E200+E197</f>
        <v>0</v>
      </c>
      <c r="F201" s="33"/>
      <c r="G201" s="32">
        <f>G200+G197</f>
        <v>3</v>
      </c>
      <c r="H201" s="33"/>
      <c r="I201" s="33">
        <f t="shared" ref="I201:N201" si="111">I200+I197</f>
        <v>1</v>
      </c>
      <c r="J201" s="33">
        <f t="shared" si="111"/>
        <v>0</v>
      </c>
      <c r="K201" s="33">
        <f t="shared" si="111"/>
        <v>1</v>
      </c>
      <c r="L201" s="33">
        <f t="shared" si="111"/>
        <v>0</v>
      </c>
      <c r="M201" s="33">
        <f t="shared" si="111"/>
        <v>0</v>
      </c>
      <c r="N201" s="33">
        <f t="shared" si="111"/>
        <v>1</v>
      </c>
    </row>
    <row r="202" spans="1:14" s="36" customFormat="1" ht="15.95" customHeight="1" x14ac:dyDescent="0.2">
      <c r="A202" s="16"/>
      <c r="B202" s="30" t="s">
        <v>13</v>
      </c>
      <c r="C202" s="29"/>
      <c r="D202" s="29"/>
      <c r="E202" s="31">
        <f>E196-E201</f>
        <v>1</v>
      </c>
      <c r="F202" s="30"/>
      <c r="G202" s="31">
        <f>G196-G201</f>
        <v>7</v>
      </c>
      <c r="H202" s="30"/>
      <c r="I202" s="30">
        <f t="shared" ref="I202:N202" si="112">I196-I201</f>
        <v>1</v>
      </c>
      <c r="J202" s="30">
        <f t="shared" si="112"/>
        <v>2</v>
      </c>
      <c r="K202" s="30">
        <f t="shared" si="112"/>
        <v>3</v>
      </c>
      <c r="L202" s="30">
        <f t="shared" si="112"/>
        <v>1</v>
      </c>
      <c r="M202" s="30">
        <f t="shared" si="112"/>
        <v>0</v>
      </c>
      <c r="N202" s="30">
        <f t="shared" si="112"/>
        <v>0</v>
      </c>
    </row>
    <row r="203" spans="1:14" s="19" customFormat="1" ht="11.25" customHeight="1" x14ac:dyDescent="0.2">
      <c r="A203" s="21" t="s">
        <v>162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1</v>
      </c>
      <c r="F204" s="18"/>
      <c r="G204" s="27">
        <f>G12+G28+G44+G60+G76+G92+G108+G124+G140+G156+G172+G188</f>
        <v>1</v>
      </c>
      <c r="H204" s="18"/>
      <c r="I204" s="18">
        <f t="shared" ref="I204:N218" si="113">I12+I28+I44+I60+I76+I92+I108+I124+I140+I156+I172+I188</f>
        <v>0</v>
      </c>
      <c r="J204" s="18">
        <f t="shared" si="113"/>
        <v>0</v>
      </c>
      <c r="K204" s="18">
        <f t="shared" si="113"/>
        <v>0</v>
      </c>
      <c r="L204" s="18">
        <f>L12+L28+L44+L60+L76+L92+L108+L124+L140+L156+L172+L188</f>
        <v>0</v>
      </c>
      <c r="M204" s="18">
        <f t="shared" si="113"/>
        <v>0</v>
      </c>
      <c r="N204" s="18">
        <f t="shared" si="113"/>
        <v>1</v>
      </c>
    </row>
    <row r="205" spans="1:14" s="19" customFormat="1" ht="11.25" customHeight="1" x14ac:dyDescent="0.2">
      <c r="C205" s="18"/>
      <c r="D205" s="18" t="s">
        <v>3</v>
      </c>
      <c r="E205" s="27">
        <f t="shared" ref="E205:E218" si="114">E13+E29+E45+E61+E77+E93+E109+E125+E141+E157+E173+E189</f>
        <v>6</v>
      </c>
      <c r="F205" s="18"/>
      <c r="G205" s="27">
        <f t="shared" ref="G205:G218" si="115">G13+G29+G45+G61+G77+G93+G109+G125+G141+G157+G173+G189</f>
        <v>100</v>
      </c>
      <c r="H205" s="18"/>
      <c r="I205" s="18">
        <f t="shared" si="113"/>
        <v>32</v>
      </c>
      <c r="J205" s="18">
        <f t="shared" si="113"/>
        <v>26</v>
      </c>
      <c r="K205" s="18">
        <f t="shared" si="113"/>
        <v>28</v>
      </c>
      <c r="L205" s="18">
        <f>L13+L29+L45+L61+L77+L93+L108+L125+L141+L157+L173+L189</f>
        <v>11</v>
      </c>
      <c r="M205" s="18">
        <f t="shared" si="113"/>
        <v>3</v>
      </c>
      <c r="N205" s="18">
        <f t="shared" si="113"/>
        <v>0</v>
      </c>
    </row>
    <row r="206" spans="1:14" s="19" customFormat="1" ht="11.25" customHeight="1" x14ac:dyDescent="0.2">
      <c r="C206" s="18"/>
      <c r="D206" s="18" t="s">
        <v>4</v>
      </c>
      <c r="E206" s="27">
        <f t="shared" si="114"/>
        <v>1</v>
      </c>
      <c r="F206" s="18"/>
      <c r="G206" s="27">
        <f t="shared" si="115"/>
        <v>34</v>
      </c>
      <c r="H206" s="18"/>
      <c r="I206" s="18">
        <f t="shared" si="113"/>
        <v>1</v>
      </c>
      <c r="J206" s="18">
        <f t="shared" si="113"/>
        <v>33</v>
      </c>
      <c r="K206" s="18">
        <f t="shared" si="113"/>
        <v>0</v>
      </c>
      <c r="L206" s="18">
        <f t="shared" si="113"/>
        <v>0</v>
      </c>
      <c r="M206" s="18">
        <f t="shared" si="113"/>
        <v>0</v>
      </c>
      <c r="N206" s="18">
        <f t="shared" si="113"/>
        <v>0</v>
      </c>
    </row>
    <row r="207" spans="1:14" s="19" customFormat="1" ht="11.25" customHeight="1" x14ac:dyDescent="0.2">
      <c r="C207" s="18"/>
      <c r="D207" s="18" t="s">
        <v>5</v>
      </c>
      <c r="E207" s="27">
        <f t="shared" si="114"/>
        <v>0</v>
      </c>
      <c r="F207" s="18"/>
      <c r="G207" s="27">
        <f t="shared" si="115"/>
        <v>0</v>
      </c>
      <c r="H207" s="18"/>
      <c r="I207" s="18">
        <f t="shared" si="113"/>
        <v>0</v>
      </c>
      <c r="J207" s="18">
        <f t="shared" si="113"/>
        <v>0</v>
      </c>
      <c r="K207" s="18">
        <f t="shared" si="113"/>
        <v>0</v>
      </c>
      <c r="L207" s="18">
        <f t="shared" si="113"/>
        <v>0</v>
      </c>
      <c r="M207" s="18">
        <f t="shared" si="113"/>
        <v>0</v>
      </c>
      <c r="N207" s="18">
        <f t="shared" si="113"/>
        <v>0</v>
      </c>
    </row>
    <row r="208" spans="1:14" s="19" customFormat="1" ht="11.25" customHeight="1" x14ac:dyDescent="0.2">
      <c r="C208" s="25" t="s">
        <v>11</v>
      </c>
      <c r="D208" s="16"/>
      <c r="E208" s="28">
        <f t="shared" si="114"/>
        <v>8</v>
      </c>
      <c r="F208" s="24"/>
      <c r="G208" s="28">
        <f t="shared" si="115"/>
        <v>135</v>
      </c>
      <c r="H208" s="24"/>
      <c r="I208" s="24">
        <f t="shared" si="113"/>
        <v>33</v>
      </c>
      <c r="J208" s="24">
        <f t="shared" si="113"/>
        <v>59</v>
      </c>
      <c r="K208" s="24">
        <f t="shared" si="113"/>
        <v>28</v>
      </c>
      <c r="L208" s="24">
        <f t="shared" si="113"/>
        <v>11</v>
      </c>
      <c r="M208" s="24">
        <f t="shared" si="113"/>
        <v>3</v>
      </c>
      <c r="N208" s="24">
        <f t="shared" si="113"/>
        <v>1</v>
      </c>
    </row>
    <row r="209" spans="1:14" s="19" customFormat="1" ht="15.95" customHeight="1" x14ac:dyDescent="0.2">
      <c r="C209" s="18"/>
      <c r="D209" s="18" t="s">
        <v>29</v>
      </c>
      <c r="E209" s="27">
        <f t="shared" si="114"/>
        <v>0</v>
      </c>
      <c r="F209" s="18"/>
      <c r="G209" s="27">
        <f t="shared" si="115"/>
        <v>160</v>
      </c>
      <c r="H209" s="18"/>
      <c r="I209" s="18">
        <f t="shared" si="113"/>
        <v>19</v>
      </c>
      <c r="J209" s="18">
        <f t="shared" si="113"/>
        <v>40</v>
      </c>
      <c r="K209" s="18">
        <f t="shared" si="113"/>
        <v>58</v>
      </c>
      <c r="L209" s="18">
        <f t="shared" si="113"/>
        <v>27</v>
      </c>
      <c r="M209" s="18">
        <f t="shared" si="113"/>
        <v>5</v>
      </c>
      <c r="N209" s="18">
        <f t="shared" si="113"/>
        <v>11</v>
      </c>
    </row>
    <row r="210" spans="1:14" s="19" customFormat="1" ht="11.25" customHeight="1" x14ac:dyDescent="0.2">
      <c r="C210" s="18"/>
      <c r="D210" s="18" t="s">
        <v>28</v>
      </c>
      <c r="E210" s="27">
        <f t="shared" si="114"/>
        <v>6</v>
      </c>
      <c r="F210" s="18"/>
      <c r="G210" s="27">
        <f t="shared" si="115"/>
        <v>35</v>
      </c>
      <c r="H210" s="18"/>
      <c r="I210" s="18">
        <f t="shared" si="113"/>
        <v>8</v>
      </c>
      <c r="J210" s="18">
        <f t="shared" si="113"/>
        <v>11</v>
      </c>
      <c r="K210" s="18">
        <f t="shared" si="113"/>
        <v>0</v>
      </c>
      <c r="L210" s="18">
        <f t="shared" si="113"/>
        <v>8</v>
      </c>
      <c r="M210" s="18">
        <f t="shared" si="113"/>
        <v>6</v>
      </c>
      <c r="N210" s="18">
        <f t="shared" si="113"/>
        <v>2</v>
      </c>
    </row>
    <row r="211" spans="1:14" s="19" customFormat="1" ht="11.25" customHeight="1" x14ac:dyDescent="0.2">
      <c r="C211" s="16" t="s">
        <v>27</v>
      </c>
      <c r="D211" s="16"/>
      <c r="E211" s="28">
        <f t="shared" si="114"/>
        <v>6</v>
      </c>
      <c r="F211" s="24"/>
      <c r="G211" s="28">
        <f t="shared" si="115"/>
        <v>195</v>
      </c>
      <c r="H211" s="24"/>
      <c r="I211" s="24">
        <f t="shared" si="113"/>
        <v>27</v>
      </c>
      <c r="J211" s="24">
        <f t="shared" si="113"/>
        <v>51</v>
      </c>
      <c r="K211" s="24">
        <f t="shared" si="113"/>
        <v>58</v>
      </c>
      <c r="L211" s="24">
        <f t="shared" si="113"/>
        <v>35</v>
      </c>
      <c r="M211" s="24">
        <f t="shared" si="113"/>
        <v>11</v>
      </c>
      <c r="N211" s="24">
        <f t="shared" si="113"/>
        <v>13</v>
      </c>
    </row>
    <row r="212" spans="1:14" s="19" customFormat="1" ht="15.95" customHeight="1" x14ac:dyDescent="0.2">
      <c r="B212" s="30" t="s">
        <v>7</v>
      </c>
      <c r="C212" s="30"/>
      <c r="D212" s="30"/>
      <c r="E212" s="32">
        <f t="shared" si="114"/>
        <v>14</v>
      </c>
      <c r="F212" s="33"/>
      <c r="G212" s="32">
        <f t="shared" si="115"/>
        <v>330</v>
      </c>
      <c r="H212" s="33"/>
      <c r="I212" s="33">
        <f t="shared" si="113"/>
        <v>60</v>
      </c>
      <c r="J212" s="33">
        <f t="shared" si="113"/>
        <v>110</v>
      </c>
      <c r="K212" s="33">
        <f t="shared" si="113"/>
        <v>86</v>
      </c>
      <c r="L212" s="33">
        <f t="shared" si="113"/>
        <v>46</v>
      </c>
      <c r="M212" s="33">
        <f t="shared" si="113"/>
        <v>14</v>
      </c>
      <c r="N212" s="33">
        <f t="shared" si="113"/>
        <v>14</v>
      </c>
    </row>
    <row r="213" spans="1:14" s="19" customFormat="1" ht="15.95" customHeight="1" x14ac:dyDescent="0.2">
      <c r="B213" s="18"/>
      <c r="C213" s="16" t="s">
        <v>12</v>
      </c>
      <c r="D213" s="16"/>
      <c r="E213" s="28">
        <f t="shared" si="114"/>
        <v>10</v>
      </c>
      <c r="F213" s="24"/>
      <c r="G213" s="28">
        <f t="shared" si="115"/>
        <v>74</v>
      </c>
      <c r="H213" s="24"/>
      <c r="I213" s="24">
        <f t="shared" si="113"/>
        <v>1</v>
      </c>
      <c r="J213" s="24">
        <f t="shared" si="113"/>
        <v>2</v>
      </c>
      <c r="K213" s="24">
        <f t="shared" si="113"/>
        <v>43</v>
      </c>
      <c r="L213" s="24">
        <f t="shared" si="113"/>
        <v>26</v>
      </c>
      <c r="M213" s="24">
        <f t="shared" si="113"/>
        <v>1</v>
      </c>
      <c r="N213" s="24">
        <f t="shared" si="113"/>
        <v>1</v>
      </c>
    </row>
    <row r="214" spans="1:14" s="19" customFormat="1" ht="15.95" customHeight="1" x14ac:dyDescent="0.2">
      <c r="C214" s="18"/>
      <c r="D214" s="18" t="s">
        <v>29</v>
      </c>
      <c r="E214" s="27">
        <f t="shared" si="114"/>
        <v>0</v>
      </c>
      <c r="F214" s="18"/>
      <c r="G214" s="27">
        <f t="shared" si="115"/>
        <v>128</v>
      </c>
      <c r="H214" s="18"/>
      <c r="I214" s="18">
        <f t="shared" si="113"/>
        <v>20</v>
      </c>
      <c r="J214" s="18">
        <f t="shared" si="113"/>
        <v>30</v>
      </c>
      <c r="K214" s="18">
        <f t="shared" si="113"/>
        <v>49</v>
      </c>
      <c r="L214" s="18">
        <f t="shared" si="113"/>
        <v>11</v>
      </c>
      <c r="M214" s="18">
        <f t="shared" si="113"/>
        <v>7</v>
      </c>
      <c r="N214" s="18">
        <f t="shared" si="113"/>
        <v>11</v>
      </c>
    </row>
    <row r="215" spans="1:14" s="19" customFormat="1" ht="11.25" customHeight="1" x14ac:dyDescent="0.2">
      <c r="C215" s="18"/>
      <c r="D215" s="18" t="s">
        <v>28</v>
      </c>
      <c r="E215" s="27">
        <f t="shared" si="114"/>
        <v>1</v>
      </c>
      <c r="F215" s="18"/>
      <c r="G215" s="27">
        <f t="shared" si="115"/>
        <v>3</v>
      </c>
      <c r="H215" s="18"/>
      <c r="I215" s="18">
        <f t="shared" si="113"/>
        <v>0</v>
      </c>
      <c r="J215" s="18">
        <f t="shared" si="113"/>
        <v>0</v>
      </c>
      <c r="K215" s="18">
        <f t="shared" si="113"/>
        <v>1</v>
      </c>
      <c r="L215" s="18">
        <f t="shared" si="113"/>
        <v>1</v>
      </c>
      <c r="M215" s="18">
        <f t="shared" si="113"/>
        <v>0</v>
      </c>
      <c r="N215" s="18">
        <f t="shared" si="113"/>
        <v>1</v>
      </c>
    </row>
    <row r="216" spans="1:14" s="19" customFormat="1" ht="11.25" customHeight="1" x14ac:dyDescent="0.2">
      <c r="C216" s="16" t="s">
        <v>27</v>
      </c>
      <c r="D216" s="16"/>
      <c r="E216" s="28">
        <f t="shared" si="114"/>
        <v>1</v>
      </c>
      <c r="F216" s="24"/>
      <c r="G216" s="28">
        <f t="shared" si="115"/>
        <v>131</v>
      </c>
      <c r="H216" s="24"/>
      <c r="I216" s="24">
        <f t="shared" si="113"/>
        <v>20</v>
      </c>
      <c r="J216" s="24">
        <f t="shared" si="113"/>
        <v>30</v>
      </c>
      <c r="K216" s="24">
        <f t="shared" si="113"/>
        <v>50</v>
      </c>
      <c r="L216" s="24">
        <f t="shared" si="113"/>
        <v>12</v>
      </c>
      <c r="M216" s="24">
        <f t="shared" si="113"/>
        <v>7</v>
      </c>
      <c r="N216" s="24">
        <f t="shared" si="113"/>
        <v>12</v>
      </c>
    </row>
    <row r="217" spans="1:14" s="19" customFormat="1" ht="15.95" customHeight="1" x14ac:dyDescent="0.2">
      <c r="A217" s="18"/>
      <c r="B217" s="30" t="s">
        <v>8</v>
      </c>
      <c r="C217" s="29"/>
      <c r="D217" s="29"/>
      <c r="E217" s="32">
        <f t="shared" si="114"/>
        <v>11</v>
      </c>
      <c r="F217" s="33"/>
      <c r="G217" s="32">
        <f t="shared" si="115"/>
        <v>205</v>
      </c>
      <c r="H217" s="33"/>
      <c r="I217" s="33">
        <f t="shared" si="113"/>
        <v>21</v>
      </c>
      <c r="J217" s="33">
        <f t="shared" si="113"/>
        <v>32</v>
      </c>
      <c r="K217" s="33">
        <f t="shared" si="113"/>
        <v>93</v>
      </c>
      <c r="L217" s="33">
        <f t="shared" si="113"/>
        <v>38</v>
      </c>
      <c r="M217" s="33">
        <f t="shared" si="113"/>
        <v>8</v>
      </c>
      <c r="N217" s="33">
        <f t="shared" si="113"/>
        <v>13</v>
      </c>
    </row>
    <row r="218" spans="1:14" s="19" customFormat="1" ht="15.95" customHeight="1" x14ac:dyDescent="0.2">
      <c r="A218" s="16"/>
      <c r="B218" s="30" t="s">
        <v>13</v>
      </c>
      <c r="C218" s="29"/>
      <c r="D218" s="29"/>
      <c r="E218" s="31">
        <f t="shared" si="114"/>
        <v>3</v>
      </c>
      <c r="F218" s="30"/>
      <c r="G218" s="31">
        <f t="shared" si="115"/>
        <v>125</v>
      </c>
      <c r="H218" s="30"/>
      <c r="I218" s="30">
        <f t="shared" si="113"/>
        <v>39</v>
      </c>
      <c r="J218" s="30">
        <f t="shared" si="113"/>
        <v>78</v>
      </c>
      <c r="K218" s="30">
        <f t="shared" si="113"/>
        <v>-7</v>
      </c>
      <c r="L218" s="30">
        <f t="shared" si="113"/>
        <v>8</v>
      </c>
      <c r="M218" s="30">
        <f t="shared" si="113"/>
        <v>6</v>
      </c>
      <c r="N218" s="30">
        <f t="shared" si="113"/>
        <v>1</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H88 H72 E24:F24 E40:F40 E56:F56 I72:N72 I88:N88 I104:N104 E72 E88 E104 H24:N24 H40:N40 H56:N56 I120:N120 E120 E136 I136:N136 E152:N152 I168:N168 E168 E184:N184 I200:N200 E200" formulaRange="1"/>
    <ignoredError sqref="L205 H20:N20 G32 G16 G20 G11:G15 G25:G31 G41:G43 G57:G59 G21:G23 G17:G19 G33:G39 G116 G96:G100 G80:G91 G48:G55 G64:G75 G112 G128:G132 G144 G148 G164 G160 G176:G180 G192:G196" formula="1"/>
    <ignoredError sqref="G56 G40 G24"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40D-C85F-474A-BCD7-2591A455805E}">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147</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146</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0</v>
      </c>
      <c r="F13" s="18"/>
      <c r="G13" s="27">
        <f t="shared" si="0"/>
        <v>0</v>
      </c>
      <c r="H13" s="18"/>
      <c r="I13" s="18">
        <v>0</v>
      </c>
      <c r="J13" s="18">
        <v>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N16" si="1">SUM(I12:I15)</f>
        <v>0</v>
      </c>
      <c r="J16" s="24">
        <f t="shared" si="1"/>
        <v>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20</v>
      </c>
      <c r="H17" s="18"/>
      <c r="I17" s="18">
        <v>0</v>
      </c>
      <c r="J17" s="18">
        <v>9</v>
      </c>
      <c r="K17" s="18">
        <v>5</v>
      </c>
      <c r="L17" s="18">
        <v>5</v>
      </c>
      <c r="M17" s="18">
        <v>1</v>
      </c>
      <c r="N17" s="18">
        <v>0</v>
      </c>
    </row>
    <row r="18" spans="1:14" s="19" customFormat="1" ht="11.25" customHeight="1" x14ac:dyDescent="0.2">
      <c r="C18" s="18"/>
      <c r="D18" s="18" t="s">
        <v>28</v>
      </c>
      <c r="E18" s="27">
        <v>0</v>
      </c>
      <c r="F18" s="18"/>
      <c r="G18" s="27">
        <f t="shared" si="2"/>
        <v>2</v>
      </c>
      <c r="H18" s="18"/>
      <c r="I18" s="18">
        <v>0</v>
      </c>
      <c r="J18" s="18">
        <v>2</v>
      </c>
      <c r="K18" s="18">
        <v>0</v>
      </c>
      <c r="L18" s="18">
        <v>0</v>
      </c>
      <c r="M18" s="18">
        <v>0</v>
      </c>
      <c r="N18" s="18">
        <v>0</v>
      </c>
    </row>
    <row r="19" spans="1:14" s="19" customFormat="1" ht="11.25" customHeight="1" x14ac:dyDescent="0.2">
      <c r="C19" s="16" t="s">
        <v>27</v>
      </c>
      <c r="D19" s="16"/>
      <c r="E19" s="28">
        <f>SUM(E17:E18)</f>
        <v>0</v>
      </c>
      <c r="F19" s="24"/>
      <c r="G19" s="28">
        <f>SUM(I19:N19)</f>
        <v>22</v>
      </c>
      <c r="H19" s="24"/>
      <c r="I19" s="24">
        <f t="shared" ref="I19:N19" si="3">SUM(I17:I18)</f>
        <v>0</v>
      </c>
      <c r="J19" s="24">
        <f t="shared" si="3"/>
        <v>11</v>
      </c>
      <c r="K19" s="24">
        <f t="shared" si="3"/>
        <v>5</v>
      </c>
      <c r="L19" s="24">
        <f t="shared" si="3"/>
        <v>5</v>
      </c>
      <c r="M19" s="24">
        <f t="shared" si="3"/>
        <v>1</v>
      </c>
      <c r="N19" s="24">
        <f t="shared" si="3"/>
        <v>0</v>
      </c>
    </row>
    <row r="20" spans="1:14" s="19" customFormat="1" ht="15.95" customHeight="1" x14ac:dyDescent="0.2">
      <c r="B20" s="30" t="s">
        <v>7</v>
      </c>
      <c r="C20" s="30"/>
      <c r="D20" s="30"/>
      <c r="E20" s="32">
        <f>E19+E16</f>
        <v>0</v>
      </c>
      <c r="F20" s="33"/>
      <c r="G20" s="32">
        <f>G19+G16</f>
        <v>22</v>
      </c>
      <c r="H20" s="33"/>
      <c r="I20" s="33">
        <f t="shared" ref="I20:N20" si="4">I19+I16</f>
        <v>0</v>
      </c>
      <c r="J20" s="33">
        <f t="shared" si="4"/>
        <v>11</v>
      </c>
      <c r="K20" s="33">
        <f t="shared" si="4"/>
        <v>5</v>
      </c>
      <c r="L20" s="33">
        <f t="shared" si="4"/>
        <v>5</v>
      </c>
      <c r="M20" s="33">
        <f t="shared" si="4"/>
        <v>1</v>
      </c>
      <c r="N20" s="33">
        <f t="shared" si="4"/>
        <v>0</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4</v>
      </c>
      <c r="H22" s="18"/>
      <c r="I22" s="18">
        <v>2</v>
      </c>
      <c r="J22" s="18">
        <v>0</v>
      </c>
      <c r="K22" s="18">
        <v>1</v>
      </c>
      <c r="L22" s="18">
        <v>1</v>
      </c>
      <c r="M22" s="18">
        <v>0</v>
      </c>
      <c r="N22" s="18">
        <v>0</v>
      </c>
    </row>
    <row r="23" spans="1:14" s="19" customFormat="1" ht="11.25" customHeight="1" x14ac:dyDescent="0.2">
      <c r="C23" s="18"/>
      <c r="D23" s="18" t="s">
        <v>28</v>
      </c>
      <c r="E23" s="27">
        <v>0</v>
      </c>
      <c r="F23" s="18"/>
      <c r="G23" s="27">
        <f t="shared" si="6"/>
        <v>0</v>
      </c>
      <c r="H23" s="18"/>
      <c r="I23" s="18">
        <v>0</v>
      </c>
      <c r="J23" s="18">
        <v>0</v>
      </c>
      <c r="K23" s="18">
        <v>0</v>
      </c>
      <c r="L23" s="18">
        <v>0</v>
      </c>
      <c r="M23" s="18">
        <v>0</v>
      </c>
      <c r="N23" s="18">
        <v>0</v>
      </c>
    </row>
    <row r="24" spans="1:14" s="19" customFormat="1" ht="11.25" customHeight="1" x14ac:dyDescent="0.2">
      <c r="C24" s="16" t="s">
        <v>27</v>
      </c>
      <c r="D24" s="16"/>
      <c r="E24" s="28">
        <f>SUM(E22:E23)</f>
        <v>0</v>
      </c>
      <c r="F24" s="24"/>
      <c r="G24" s="28">
        <f>SUM(I24:N24)</f>
        <v>4</v>
      </c>
      <c r="H24" s="24"/>
      <c r="I24" s="24">
        <f t="shared" ref="I24:N24" si="7">SUM(I22:I23)</f>
        <v>2</v>
      </c>
      <c r="J24" s="24">
        <f t="shared" si="7"/>
        <v>0</v>
      </c>
      <c r="K24" s="24">
        <f t="shared" si="7"/>
        <v>1</v>
      </c>
      <c r="L24" s="24">
        <f t="shared" si="7"/>
        <v>1</v>
      </c>
      <c r="M24" s="24">
        <f t="shared" si="7"/>
        <v>0</v>
      </c>
      <c r="N24" s="24">
        <f t="shared" si="7"/>
        <v>0</v>
      </c>
    </row>
    <row r="25" spans="1:14" s="19" customFormat="1" ht="15.95" customHeight="1" x14ac:dyDescent="0.2">
      <c r="A25" s="18"/>
      <c r="B25" s="30" t="s">
        <v>8</v>
      </c>
      <c r="C25" s="29"/>
      <c r="D25" s="29"/>
      <c r="E25" s="32">
        <f>E24+E21</f>
        <v>0</v>
      </c>
      <c r="F25" s="33"/>
      <c r="G25" s="32">
        <f>G24+G21</f>
        <v>4</v>
      </c>
      <c r="H25" s="33"/>
      <c r="I25" s="33">
        <f t="shared" ref="I25:N25" si="8">I24+I21</f>
        <v>2</v>
      </c>
      <c r="J25" s="33">
        <f t="shared" si="8"/>
        <v>0</v>
      </c>
      <c r="K25" s="33">
        <f t="shared" si="8"/>
        <v>1</v>
      </c>
      <c r="L25" s="33">
        <f t="shared" si="8"/>
        <v>1</v>
      </c>
      <c r="M25" s="33">
        <f t="shared" si="8"/>
        <v>0</v>
      </c>
      <c r="N25" s="33">
        <f t="shared" si="8"/>
        <v>0</v>
      </c>
    </row>
    <row r="26" spans="1:14" s="19" customFormat="1" ht="15.95" customHeight="1" x14ac:dyDescent="0.2">
      <c r="A26" s="16"/>
      <c r="B26" s="30" t="s">
        <v>13</v>
      </c>
      <c r="C26" s="29"/>
      <c r="D26" s="29"/>
      <c r="E26" s="31">
        <f>E20-E25</f>
        <v>0</v>
      </c>
      <c r="F26" s="30"/>
      <c r="G26" s="31">
        <f>G20-G25</f>
        <v>18</v>
      </c>
      <c r="H26" s="30"/>
      <c r="I26" s="30">
        <f t="shared" ref="I26:N26" si="9">I20-I25</f>
        <v>-2</v>
      </c>
      <c r="J26" s="30">
        <f t="shared" si="9"/>
        <v>11</v>
      </c>
      <c r="K26" s="30">
        <f t="shared" si="9"/>
        <v>4</v>
      </c>
      <c r="L26" s="30">
        <f t="shared" si="9"/>
        <v>4</v>
      </c>
      <c r="M26" s="30">
        <f t="shared" si="9"/>
        <v>1</v>
      </c>
      <c r="N26" s="30">
        <f t="shared" si="9"/>
        <v>0</v>
      </c>
    </row>
    <row r="27" spans="1:14" s="36" customFormat="1" ht="11.25" customHeight="1" x14ac:dyDescent="0.2">
      <c r="A27" s="21" t="s">
        <v>145</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0</v>
      </c>
      <c r="F29" s="18"/>
      <c r="G29" s="27">
        <f t="shared" si="10"/>
        <v>0</v>
      </c>
      <c r="H29" s="18"/>
      <c r="I29" s="18">
        <v>0</v>
      </c>
      <c r="J29" s="18">
        <v>0</v>
      </c>
      <c r="K29" s="18">
        <v>0</v>
      </c>
      <c r="L29" s="18">
        <v>0</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0</v>
      </c>
      <c r="F32" s="24"/>
      <c r="G32" s="28">
        <f>SUM(G28:G31)</f>
        <v>0</v>
      </c>
      <c r="H32" s="24"/>
      <c r="I32" s="24">
        <f t="shared" ref="I32:N32" si="11">SUM(I28:I31)</f>
        <v>0</v>
      </c>
      <c r="J32" s="24">
        <f t="shared" si="11"/>
        <v>0</v>
      </c>
      <c r="K32" s="24">
        <f t="shared" si="11"/>
        <v>0</v>
      </c>
      <c r="L32" s="24">
        <f t="shared" si="11"/>
        <v>0</v>
      </c>
      <c r="M32" s="24">
        <f t="shared" si="11"/>
        <v>0</v>
      </c>
      <c r="N32" s="24">
        <f t="shared" si="11"/>
        <v>0</v>
      </c>
    </row>
    <row r="33" spans="1:14" s="36" customFormat="1" ht="15.95" customHeight="1" x14ac:dyDescent="0.2">
      <c r="A33" s="19"/>
      <c r="B33" s="19"/>
      <c r="C33" s="18"/>
      <c r="D33" s="18" t="s">
        <v>29</v>
      </c>
      <c r="E33" s="27">
        <v>0</v>
      </c>
      <c r="F33" s="18"/>
      <c r="G33" s="27">
        <f t="shared" ref="G33:G34" si="12">SUM(I33:N33)</f>
        <v>5</v>
      </c>
      <c r="H33" s="18"/>
      <c r="I33" s="18">
        <v>0</v>
      </c>
      <c r="J33" s="18">
        <v>2</v>
      </c>
      <c r="K33" s="18">
        <v>2</v>
      </c>
      <c r="L33" s="18">
        <v>0</v>
      </c>
      <c r="M33" s="18">
        <v>1</v>
      </c>
      <c r="N33" s="18">
        <v>0</v>
      </c>
    </row>
    <row r="34" spans="1:14" s="36" customFormat="1" ht="11.25" customHeight="1" x14ac:dyDescent="0.2">
      <c r="A34" s="19"/>
      <c r="B34" s="19"/>
      <c r="C34" s="18"/>
      <c r="D34" s="18" t="s">
        <v>28</v>
      </c>
      <c r="E34" s="27">
        <v>0</v>
      </c>
      <c r="F34" s="18"/>
      <c r="G34" s="27">
        <f t="shared" si="12"/>
        <v>0</v>
      </c>
      <c r="H34" s="18"/>
      <c r="I34" s="18">
        <v>0</v>
      </c>
      <c r="J34" s="18">
        <v>0</v>
      </c>
      <c r="K34" s="18">
        <v>0</v>
      </c>
      <c r="L34" s="18">
        <v>0</v>
      </c>
      <c r="M34" s="18">
        <v>0</v>
      </c>
      <c r="N34" s="18">
        <v>0</v>
      </c>
    </row>
    <row r="35" spans="1:14" s="36" customFormat="1" ht="11.25" customHeight="1" x14ac:dyDescent="0.2">
      <c r="A35" s="19"/>
      <c r="B35" s="19"/>
      <c r="C35" s="16" t="s">
        <v>27</v>
      </c>
      <c r="D35" s="16"/>
      <c r="E35" s="28">
        <f>SUM(E33:E34)</f>
        <v>0</v>
      </c>
      <c r="F35" s="24"/>
      <c r="G35" s="28">
        <f>SUM(I35:N35)</f>
        <v>5</v>
      </c>
      <c r="H35" s="24"/>
      <c r="I35" s="24">
        <f t="shared" ref="I35:N35" si="13">SUM(I33:I34)</f>
        <v>0</v>
      </c>
      <c r="J35" s="24">
        <f t="shared" si="13"/>
        <v>2</v>
      </c>
      <c r="K35" s="24">
        <f t="shared" si="13"/>
        <v>2</v>
      </c>
      <c r="L35" s="24">
        <f t="shared" si="13"/>
        <v>0</v>
      </c>
      <c r="M35" s="24">
        <f t="shared" si="13"/>
        <v>1</v>
      </c>
      <c r="N35" s="24">
        <f t="shared" si="13"/>
        <v>0</v>
      </c>
    </row>
    <row r="36" spans="1:14" s="36" customFormat="1" ht="15.95" customHeight="1" x14ac:dyDescent="0.2">
      <c r="A36" s="19"/>
      <c r="B36" s="30" t="s">
        <v>7</v>
      </c>
      <c r="C36" s="30"/>
      <c r="D36" s="30"/>
      <c r="E36" s="32">
        <f>E35+E32</f>
        <v>0</v>
      </c>
      <c r="F36" s="33"/>
      <c r="G36" s="32">
        <f>G35+G32</f>
        <v>5</v>
      </c>
      <c r="H36" s="33"/>
      <c r="I36" s="33">
        <f t="shared" ref="I36:N36" si="14">I35+I32</f>
        <v>0</v>
      </c>
      <c r="J36" s="33">
        <f t="shared" si="14"/>
        <v>2</v>
      </c>
      <c r="K36" s="33">
        <f t="shared" si="14"/>
        <v>2</v>
      </c>
      <c r="L36" s="33">
        <f t="shared" si="14"/>
        <v>0</v>
      </c>
      <c r="M36" s="33">
        <f t="shared" si="14"/>
        <v>1</v>
      </c>
      <c r="N36" s="33">
        <f t="shared" si="14"/>
        <v>0</v>
      </c>
    </row>
    <row r="37" spans="1:14" s="36" customFormat="1" ht="15.95" customHeight="1" x14ac:dyDescent="0.2">
      <c r="A37" s="19"/>
      <c r="B37" s="18"/>
      <c r="C37" s="16" t="s">
        <v>12</v>
      </c>
      <c r="D37" s="16"/>
      <c r="E37" s="28">
        <v>0</v>
      </c>
      <c r="F37" s="24"/>
      <c r="G37" s="28">
        <f t="shared" ref="G37" si="15">SUM(I37:N37)</f>
        <v>0</v>
      </c>
      <c r="H37" s="24"/>
      <c r="I37" s="24">
        <v>0</v>
      </c>
      <c r="J37" s="24">
        <v>0</v>
      </c>
      <c r="K37" s="24">
        <v>0</v>
      </c>
      <c r="L37" s="24">
        <v>0</v>
      </c>
      <c r="M37" s="24">
        <v>0</v>
      </c>
      <c r="N37" s="24">
        <v>0</v>
      </c>
    </row>
    <row r="38" spans="1:14" s="36" customFormat="1" ht="15.95" customHeight="1" x14ac:dyDescent="0.2">
      <c r="A38" s="19"/>
      <c r="B38" s="19"/>
      <c r="C38" s="18"/>
      <c r="D38" s="18" t="s">
        <v>29</v>
      </c>
      <c r="E38" s="27">
        <v>0</v>
      </c>
      <c r="F38" s="18"/>
      <c r="G38" s="27">
        <f t="shared" ref="G38:G39" si="16">SUM(I38:N38)</f>
        <v>4</v>
      </c>
      <c r="H38" s="18"/>
      <c r="I38" s="18">
        <v>3</v>
      </c>
      <c r="J38" s="18">
        <v>0</v>
      </c>
      <c r="K38" s="18">
        <v>0</v>
      </c>
      <c r="L38" s="18">
        <v>0</v>
      </c>
      <c r="M38" s="18">
        <v>1</v>
      </c>
      <c r="N38" s="18">
        <v>0</v>
      </c>
    </row>
    <row r="39" spans="1:14" s="36" customFormat="1" ht="11.25" customHeight="1" x14ac:dyDescent="0.2">
      <c r="A39" s="19"/>
      <c r="B39" s="19"/>
      <c r="C39" s="18"/>
      <c r="D39" s="18" t="s">
        <v>28</v>
      </c>
      <c r="E39" s="27">
        <v>0</v>
      </c>
      <c r="F39" s="18"/>
      <c r="G39" s="27">
        <f t="shared" si="16"/>
        <v>0</v>
      </c>
      <c r="H39" s="18"/>
      <c r="I39" s="18">
        <v>0</v>
      </c>
      <c r="J39" s="18">
        <v>0</v>
      </c>
      <c r="K39" s="18">
        <v>0</v>
      </c>
      <c r="L39" s="18">
        <v>0</v>
      </c>
      <c r="M39" s="18">
        <v>0</v>
      </c>
      <c r="N39" s="18">
        <v>0</v>
      </c>
    </row>
    <row r="40" spans="1:14" s="36" customFormat="1" ht="11.25" customHeight="1" x14ac:dyDescent="0.2">
      <c r="A40" s="19"/>
      <c r="B40" s="19"/>
      <c r="C40" s="16" t="s">
        <v>27</v>
      </c>
      <c r="D40" s="16"/>
      <c r="E40" s="28">
        <f>SUM(E38:E39)</f>
        <v>0</v>
      </c>
      <c r="F40" s="24"/>
      <c r="G40" s="28">
        <f>SUM(I40:N40)</f>
        <v>4</v>
      </c>
      <c r="H40" s="24"/>
      <c r="I40" s="24">
        <f t="shared" ref="I40:N40" si="17">SUM(I38:I39)</f>
        <v>3</v>
      </c>
      <c r="J40" s="24">
        <f t="shared" si="17"/>
        <v>0</v>
      </c>
      <c r="K40" s="24">
        <f t="shared" si="17"/>
        <v>0</v>
      </c>
      <c r="L40" s="24">
        <f t="shared" si="17"/>
        <v>0</v>
      </c>
      <c r="M40" s="24">
        <f t="shared" si="17"/>
        <v>1</v>
      </c>
      <c r="N40" s="24">
        <f t="shared" si="17"/>
        <v>0</v>
      </c>
    </row>
    <row r="41" spans="1:14" s="36" customFormat="1" ht="15.95" customHeight="1" x14ac:dyDescent="0.2">
      <c r="A41" s="18"/>
      <c r="B41" s="30" t="s">
        <v>8</v>
      </c>
      <c r="C41" s="29"/>
      <c r="D41" s="29"/>
      <c r="E41" s="32">
        <f>E40+E37</f>
        <v>0</v>
      </c>
      <c r="F41" s="33"/>
      <c r="G41" s="32">
        <f>G40+G37</f>
        <v>4</v>
      </c>
      <c r="H41" s="33"/>
      <c r="I41" s="33">
        <f t="shared" ref="I41:N41" si="18">I40+I37</f>
        <v>3</v>
      </c>
      <c r="J41" s="33">
        <f t="shared" si="18"/>
        <v>0</v>
      </c>
      <c r="K41" s="33">
        <f t="shared" si="18"/>
        <v>0</v>
      </c>
      <c r="L41" s="33">
        <f t="shared" si="18"/>
        <v>0</v>
      </c>
      <c r="M41" s="33">
        <f t="shared" si="18"/>
        <v>1</v>
      </c>
      <c r="N41" s="33">
        <f t="shared" si="18"/>
        <v>0</v>
      </c>
    </row>
    <row r="42" spans="1:14" s="36" customFormat="1" ht="15.95" customHeight="1" x14ac:dyDescent="0.2">
      <c r="A42" s="16"/>
      <c r="B42" s="30" t="s">
        <v>13</v>
      </c>
      <c r="C42" s="29"/>
      <c r="D42" s="29"/>
      <c r="E42" s="31">
        <f>E36-E41</f>
        <v>0</v>
      </c>
      <c r="F42" s="30"/>
      <c r="G42" s="31">
        <f>G36-G41</f>
        <v>1</v>
      </c>
      <c r="H42" s="30"/>
      <c r="I42" s="30">
        <f>I36-I41</f>
        <v>-3</v>
      </c>
      <c r="J42" s="30">
        <f t="shared" ref="J42:N42" si="19">J36-J41</f>
        <v>2</v>
      </c>
      <c r="K42" s="30">
        <f t="shared" si="19"/>
        <v>2</v>
      </c>
      <c r="L42" s="30">
        <f t="shared" si="19"/>
        <v>0</v>
      </c>
      <c r="M42" s="30">
        <f t="shared" si="19"/>
        <v>0</v>
      </c>
      <c r="N42" s="30">
        <f t="shared" si="19"/>
        <v>0</v>
      </c>
    </row>
    <row r="43" spans="1:14" s="36" customFormat="1" ht="11.25" customHeight="1" x14ac:dyDescent="0.2">
      <c r="A43" s="21" t="s">
        <v>144</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0</v>
      </c>
      <c r="F49" s="18"/>
      <c r="G49" s="27">
        <f t="shared" ref="G49:G50" si="22">SUM(I49:N49)</f>
        <v>11</v>
      </c>
      <c r="H49" s="18"/>
      <c r="I49" s="18">
        <v>0</v>
      </c>
      <c r="J49" s="18">
        <v>4</v>
      </c>
      <c r="K49" s="18">
        <v>2</v>
      </c>
      <c r="L49" s="18">
        <v>1</v>
      </c>
      <c r="M49" s="18">
        <v>2</v>
      </c>
      <c r="N49" s="18">
        <v>2</v>
      </c>
    </row>
    <row r="50" spans="1:14" s="36" customFormat="1" ht="11.25" customHeight="1" x14ac:dyDescent="0.2">
      <c r="A50" s="19"/>
      <c r="B50" s="19"/>
      <c r="C50" s="18"/>
      <c r="D50" s="18" t="s">
        <v>28</v>
      </c>
      <c r="E50" s="27">
        <v>1</v>
      </c>
      <c r="F50" s="18"/>
      <c r="G50" s="27">
        <f t="shared" si="22"/>
        <v>4</v>
      </c>
      <c r="H50" s="18"/>
      <c r="I50" s="18">
        <v>0</v>
      </c>
      <c r="J50" s="18">
        <v>1</v>
      </c>
      <c r="K50" s="18">
        <v>0</v>
      </c>
      <c r="L50" s="18">
        <v>3</v>
      </c>
      <c r="M50" s="18">
        <v>0</v>
      </c>
      <c r="N50" s="18">
        <v>0</v>
      </c>
    </row>
    <row r="51" spans="1:14" s="36" customFormat="1" ht="11.25" customHeight="1" x14ac:dyDescent="0.2">
      <c r="A51" s="19"/>
      <c r="B51" s="19"/>
      <c r="C51" s="16" t="s">
        <v>27</v>
      </c>
      <c r="D51" s="16"/>
      <c r="E51" s="28">
        <f>SUM(E49:E50)</f>
        <v>1</v>
      </c>
      <c r="F51" s="24"/>
      <c r="G51" s="28">
        <f>SUM(I51:N51)</f>
        <v>15</v>
      </c>
      <c r="H51" s="24"/>
      <c r="I51" s="24">
        <f t="shared" ref="I51:N51" si="23">SUM(I49:I50)</f>
        <v>0</v>
      </c>
      <c r="J51" s="24">
        <f t="shared" si="23"/>
        <v>5</v>
      </c>
      <c r="K51" s="24">
        <f t="shared" si="23"/>
        <v>2</v>
      </c>
      <c r="L51" s="24">
        <f t="shared" si="23"/>
        <v>4</v>
      </c>
      <c r="M51" s="24">
        <f t="shared" si="23"/>
        <v>2</v>
      </c>
      <c r="N51" s="24">
        <f t="shared" si="23"/>
        <v>2</v>
      </c>
    </row>
    <row r="52" spans="1:14" s="36" customFormat="1" ht="15.95" customHeight="1" x14ac:dyDescent="0.2">
      <c r="A52" s="19"/>
      <c r="B52" s="30" t="s">
        <v>7</v>
      </c>
      <c r="C52" s="30"/>
      <c r="D52" s="30"/>
      <c r="E52" s="32">
        <f>E51+E48</f>
        <v>1</v>
      </c>
      <c r="F52" s="33"/>
      <c r="G52" s="32">
        <f t="shared" ref="G52" si="24">G51+G48</f>
        <v>15</v>
      </c>
      <c r="H52" s="33"/>
      <c r="I52" s="33">
        <f t="shared" ref="I52:N52" si="25">I51+I48</f>
        <v>0</v>
      </c>
      <c r="J52" s="33">
        <f t="shared" si="25"/>
        <v>5</v>
      </c>
      <c r="K52" s="33">
        <f t="shared" si="25"/>
        <v>2</v>
      </c>
      <c r="L52" s="33">
        <f t="shared" si="25"/>
        <v>4</v>
      </c>
      <c r="M52" s="33">
        <f t="shared" si="25"/>
        <v>2</v>
      </c>
      <c r="N52" s="33">
        <f t="shared" si="25"/>
        <v>2</v>
      </c>
    </row>
    <row r="53" spans="1:14" s="36" customFormat="1" ht="15.95" customHeight="1" x14ac:dyDescent="0.2">
      <c r="A53" s="19"/>
      <c r="B53" s="18"/>
      <c r="C53" s="16" t="s">
        <v>12</v>
      </c>
      <c r="D53" s="16"/>
      <c r="E53" s="28">
        <v>1</v>
      </c>
      <c r="F53" s="24"/>
      <c r="G53" s="28">
        <f t="shared" ref="G53:G55" si="26">SUM(I53:N53)</f>
        <v>2</v>
      </c>
      <c r="H53" s="24"/>
      <c r="I53" s="24">
        <v>0</v>
      </c>
      <c r="J53" s="24">
        <v>0</v>
      </c>
      <c r="K53" s="24">
        <v>0</v>
      </c>
      <c r="L53" s="24">
        <v>0</v>
      </c>
      <c r="M53" s="24">
        <v>2</v>
      </c>
      <c r="N53" s="24">
        <v>0</v>
      </c>
    </row>
    <row r="54" spans="1:14" s="36" customFormat="1" ht="15.95" customHeight="1" x14ac:dyDescent="0.2">
      <c r="A54" s="19"/>
      <c r="B54" s="19"/>
      <c r="C54" s="18"/>
      <c r="D54" s="18" t="s">
        <v>29</v>
      </c>
      <c r="E54" s="27">
        <v>0</v>
      </c>
      <c r="F54" s="18"/>
      <c r="G54" s="27">
        <f t="shared" si="26"/>
        <v>6</v>
      </c>
      <c r="H54" s="18"/>
      <c r="I54" s="18">
        <v>0</v>
      </c>
      <c r="J54" s="18">
        <v>0</v>
      </c>
      <c r="K54" s="18">
        <v>0</v>
      </c>
      <c r="L54" s="18">
        <v>2</v>
      </c>
      <c r="M54" s="18">
        <v>0</v>
      </c>
      <c r="N54" s="18">
        <v>4</v>
      </c>
    </row>
    <row r="55" spans="1:14" s="36" customFormat="1" ht="11.25" customHeight="1" x14ac:dyDescent="0.2">
      <c r="A55" s="19"/>
      <c r="B55" s="19"/>
      <c r="C55" s="18"/>
      <c r="D55" s="18" t="s">
        <v>28</v>
      </c>
      <c r="E55" s="27">
        <v>0</v>
      </c>
      <c r="F55" s="18"/>
      <c r="G55" s="27">
        <f t="shared" si="26"/>
        <v>2</v>
      </c>
      <c r="H55" s="18"/>
      <c r="I55" s="18">
        <v>0</v>
      </c>
      <c r="J55" s="18">
        <v>0</v>
      </c>
      <c r="K55" s="18">
        <v>0</v>
      </c>
      <c r="L55" s="18">
        <v>2</v>
      </c>
      <c r="M55" s="18">
        <v>0</v>
      </c>
      <c r="N55" s="18">
        <v>0</v>
      </c>
    </row>
    <row r="56" spans="1:14" s="36" customFormat="1" ht="11.25" customHeight="1" x14ac:dyDescent="0.2">
      <c r="A56" s="19"/>
      <c r="B56" s="19"/>
      <c r="C56" s="16" t="s">
        <v>27</v>
      </c>
      <c r="D56" s="16"/>
      <c r="E56" s="28">
        <f>SUM(E54:E55)</f>
        <v>0</v>
      </c>
      <c r="F56" s="24"/>
      <c r="G56" s="28">
        <f>SUM(I56:N56)</f>
        <v>8</v>
      </c>
      <c r="H56" s="24"/>
      <c r="I56" s="24">
        <f t="shared" ref="I56:N56" si="27">SUM(I54:I55)</f>
        <v>0</v>
      </c>
      <c r="J56" s="24">
        <f t="shared" si="27"/>
        <v>0</v>
      </c>
      <c r="K56" s="24">
        <f t="shared" si="27"/>
        <v>0</v>
      </c>
      <c r="L56" s="24">
        <f t="shared" si="27"/>
        <v>4</v>
      </c>
      <c r="M56" s="24">
        <f t="shared" si="27"/>
        <v>0</v>
      </c>
      <c r="N56" s="24">
        <f t="shared" si="27"/>
        <v>4</v>
      </c>
    </row>
    <row r="57" spans="1:14" s="36" customFormat="1" ht="15.95" customHeight="1" x14ac:dyDescent="0.2">
      <c r="A57" s="18"/>
      <c r="B57" s="30" t="s">
        <v>8</v>
      </c>
      <c r="C57" s="29"/>
      <c r="D57" s="29"/>
      <c r="E57" s="32">
        <f>E56+E53</f>
        <v>1</v>
      </c>
      <c r="F57" s="33"/>
      <c r="G57" s="32">
        <f>G56+G53</f>
        <v>10</v>
      </c>
      <c r="H57" s="33"/>
      <c r="I57" s="33">
        <f t="shared" ref="I57:N57" si="28">I56+I53</f>
        <v>0</v>
      </c>
      <c r="J57" s="33">
        <f t="shared" si="28"/>
        <v>0</v>
      </c>
      <c r="K57" s="33">
        <f t="shared" si="28"/>
        <v>0</v>
      </c>
      <c r="L57" s="33">
        <f t="shared" si="28"/>
        <v>4</v>
      </c>
      <c r="M57" s="33">
        <f t="shared" si="28"/>
        <v>2</v>
      </c>
      <c r="N57" s="33">
        <f t="shared" si="28"/>
        <v>4</v>
      </c>
    </row>
    <row r="58" spans="1:14" s="36" customFormat="1" ht="15.95" customHeight="1" x14ac:dyDescent="0.2">
      <c r="A58" s="16"/>
      <c r="B58" s="30" t="s">
        <v>13</v>
      </c>
      <c r="C58" s="29"/>
      <c r="D58" s="29"/>
      <c r="E58" s="31">
        <f>E52-E57</f>
        <v>0</v>
      </c>
      <c r="F58" s="30"/>
      <c r="G58" s="31">
        <f>G52-G57</f>
        <v>5</v>
      </c>
      <c r="H58" s="30"/>
      <c r="I58" s="30">
        <f>I52-I57</f>
        <v>0</v>
      </c>
      <c r="J58" s="30">
        <f t="shared" ref="J58:N58" si="29">J52-J57</f>
        <v>5</v>
      </c>
      <c r="K58" s="30">
        <f t="shared" si="29"/>
        <v>2</v>
      </c>
      <c r="L58" s="30">
        <f t="shared" si="29"/>
        <v>0</v>
      </c>
      <c r="M58" s="30">
        <f t="shared" si="29"/>
        <v>0</v>
      </c>
      <c r="N58" s="30">
        <f t="shared" si="29"/>
        <v>-2</v>
      </c>
    </row>
    <row r="59" spans="1:14" s="36" customFormat="1" ht="11.25" customHeight="1" x14ac:dyDescent="0.2">
      <c r="A59" s="21" t="s">
        <v>143</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0">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30"/>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30"/>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0"/>
        <v>0</v>
      </c>
      <c r="H63" s="18"/>
      <c r="I63" s="18">
        <v>0</v>
      </c>
      <c r="J63" s="18">
        <v>0</v>
      </c>
      <c r="K63" s="18">
        <v>0</v>
      </c>
      <c r="L63" s="18">
        <v>0</v>
      </c>
      <c r="M63" s="18">
        <v>0</v>
      </c>
      <c r="N63" s="18">
        <v>0</v>
      </c>
    </row>
    <row r="64" spans="1:14" s="36" customFormat="1" ht="11.25" customHeight="1" x14ac:dyDescent="0.2">
      <c r="A64" s="19"/>
      <c r="B64" s="19"/>
      <c r="C64" s="25" t="s">
        <v>11</v>
      </c>
      <c r="D64" s="16"/>
      <c r="E64" s="28">
        <f>SUM(E60:E63)</f>
        <v>0</v>
      </c>
      <c r="F64" s="24"/>
      <c r="G64" s="28">
        <f>SUM(G60:G63)</f>
        <v>0</v>
      </c>
      <c r="H64" s="24"/>
      <c r="I64" s="24">
        <f t="shared" ref="I64:N64" si="31">SUM(I60:I63)</f>
        <v>0</v>
      </c>
      <c r="J64" s="24">
        <f t="shared" si="31"/>
        <v>0</v>
      </c>
      <c r="K64" s="24">
        <f t="shared" si="31"/>
        <v>0</v>
      </c>
      <c r="L64" s="24">
        <f t="shared" si="31"/>
        <v>0</v>
      </c>
      <c r="M64" s="24">
        <f t="shared" si="31"/>
        <v>0</v>
      </c>
      <c r="N64" s="24">
        <f t="shared" si="31"/>
        <v>0</v>
      </c>
    </row>
    <row r="65" spans="1:14" s="36" customFormat="1" ht="15.95" customHeight="1" x14ac:dyDescent="0.2">
      <c r="A65" s="19"/>
      <c r="B65" s="19"/>
      <c r="C65" s="18"/>
      <c r="D65" s="18" t="s">
        <v>29</v>
      </c>
      <c r="E65" s="27">
        <v>0</v>
      </c>
      <c r="F65" s="18"/>
      <c r="G65" s="27">
        <f t="shared" ref="G65:G66" si="32">SUM(I65:N65)</f>
        <v>15</v>
      </c>
      <c r="H65" s="18"/>
      <c r="I65" s="18">
        <v>0</v>
      </c>
      <c r="J65" s="18">
        <v>4</v>
      </c>
      <c r="K65" s="18">
        <v>5</v>
      </c>
      <c r="L65" s="18">
        <v>3</v>
      </c>
      <c r="M65" s="18">
        <v>2</v>
      </c>
      <c r="N65" s="18">
        <v>1</v>
      </c>
    </row>
    <row r="66" spans="1:14" s="36" customFormat="1" ht="11.25" customHeight="1" x14ac:dyDescent="0.2">
      <c r="A66" s="19"/>
      <c r="B66" s="19"/>
      <c r="C66" s="18"/>
      <c r="D66" s="18" t="s">
        <v>28</v>
      </c>
      <c r="E66" s="27">
        <v>2</v>
      </c>
      <c r="F66" s="18"/>
      <c r="G66" s="27">
        <f t="shared" si="32"/>
        <v>27</v>
      </c>
      <c r="H66" s="18"/>
      <c r="I66" s="18">
        <v>14</v>
      </c>
      <c r="J66" s="18">
        <v>13</v>
      </c>
      <c r="K66" s="18">
        <v>0</v>
      </c>
      <c r="L66" s="18">
        <v>0</v>
      </c>
      <c r="M66" s="18">
        <v>0</v>
      </c>
      <c r="N66" s="18">
        <v>0</v>
      </c>
    </row>
    <row r="67" spans="1:14" s="36" customFormat="1" ht="11.25" customHeight="1" x14ac:dyDescent="0.2">
      <c r="A67" s="19"/>
      <c r="B67" s="19"/>
      <c r="C67" s="16" t="s">
        <v>27</v>
      </c>
      <c r="D67" s="16"/>
      <c r="E67" s="28">
        <f>SUM(E65:E66)</f>
        <v>2</v>
      </c>
      <c r="F67" s="24"/>
      <c r="G67" s="28">
        <f>SUM(I67:N67)</f>
        <v>42</v>
      </c>
      <c r="H67" s="24"/>
      <c r="I67" s="24">
        <f t="shared" ref="I67:N67" si="33">SUM(I65:I66)</f>
        <v>14</v>
      </c>
      <c r="J67" s="24">
        <f t="shared" si="33"/>
        <v>17</v>
      </c>
      <c r="K67" s="24">
        <f t="shared" si="33"/>
        <v>5</v>
      </c>
      <c r="L67" s="24">
        <f t="shared" si="33"/>
        <v>3</v>
      </c>
      <c r="M67" s="24">
        <f t="shared" si="33"/>
        <v>2</v>
      </c>
      <c r="N67" s="24">
        <f t="shared" si="33"/>
        <v>1</v>
      </c>
    </row>
    <row r="68" spans="1:14" s="36" customFormat="1" ht="15.95" customHeight="1" x14ac:dyDescent="0.2">
      <c r="A68" s="19"/>
      <c r="B68" s="30" t="s">
        <v>7</v>
      </c>
      <c r="C68" s="30"/>
      <c r="D68" s="30"/>
      <c r="E68" s="32">
        <f>E67+E64</f>
        <v>2</v>
      </c>
      <c r="F68" s="33"/>
      <c r="G68" s="32">
        <f t="shared" ref="G68" si="34">G67+G64</f>
        <v>42</v>
      </c>
      <c r="H68" s="33"/>
      <c r="I68" s="33">
        <f t="shared" ref="I68:N68" si="35">I67+I64</f>
        <v>14</v>
      </c>
      <c r="J68" s="33">
        <f t="shared" si="35"/>
        <v>17</v>
      </c>
      <c r="K68" s="33">
        <f t="shared" si="35"/>
        <v>5</v>
      </c>
      <c r="L68" s="33">
        <f t="shared" si="35"/>
        <v>3</v>
      </c>
      <c r="M68" s="33">
        <f t="shared" si="35"/>
        <v>2</v>
      </c>
      <c r="N68" s="33">
        <f t="shared" si="35"/>
        <v>1</v>
      </c>
    </row>
    <row r="69" spans="1:14" s="36" customFormat="1" ht="15.95" customHeight="1" x14ac:dyDescent="0.2">
      <c r="A69" s="19"/>
      <c r="B69" s="18"/>
      <c r="C69" s="16" t="s">
        <v>12</v>
      </c>
      <c r="D69" s="16"/>
      <c r="E69" s="28">
        <v>1</v>
      </c>
      <c r="F69" s="24"/>
      <c r="G69" s="28">
        <f t="shared" ref="G69:G71" si="36">SUM(I69:N69)</f>
        <v>1</v>
      </c>
      <c r="H69" s="24"/>
      <c r="I69" s="24">
        <v>0</v>
      </c>
      <c r="J69" s="24">
        <v>0</v>
      </c>
      <c r="K69" s="24">
        <v>0</v>
      </c>
      <c r="L69" s="24">
        <v>1</v>
      </c>
      <c r="M69" s="24">
        <v>0</v>
      </c>
      <c r="N69" s="24">
        <v>0</v>
      </c>
    </row>
    <row r="70" spans="1:14" s="36" customFormat="1" ht="15.95" customHeight="1" x14ac:dyDescent="0.2">
      <c r="A70" s="19"/>
      <c r="B70" s="19"/>
      <c r="C70" s="18"/>
      <c r="D70" s="18" t="s">
        <v>29</v>
      </c>
      <c r="E70" s="27">
        <v>0</v>
      </c>
      <c r="F70" s="18"/>
      <c r="G70" s="27">
        <f t="shared" si="36"/>
        <v>13</v>
      </c>
      <c r="H70" s="18"/>
      <c r="I70" s="18">
        <v>4</v>
      </c>
      <c r="J70" s="18">
        <v>2</v>
      </c>
      <c r="K70" s="18">
        <v>5</v>
      </c>
      <c r="L70" s="18">
        <v>0</v>
      </c>
      <c r="M70" s="18">
        <v>0</v>
      </c>
      <c r="N70" s="18">
        <v>2</v>
      </c>
    </row>
    <row r="71" spans="1:14" s="36" customFormat="1" ht="11.25" customHeight="1" x14ac:dyDescent="0.2">
      <c r="A71" s="19"/>
      <c r="B71" s="19"/>
      <c r="C71" s="18"/>
      <c r="D71" s="18" t="s">
        <v>28</v>
      </c>
      <c r="E71" s="27">
        <v>0</v>
      </c>
      <c r="F71" s="18"/>
      <c r="G71" s="27">
        <f t="shared" si="36"/>
        <v>0</v>
      </c>
      <c r="H71" s="18"/>
      <c r="I71" s="18">
        <v>0</v>
      </c>
      <c r="J71" s="18">
        <v>0</v>
      </c>
      <c r="K71" s="18">
        <v>0</v>
      </c>
      <c r="L71" s="18">
        <v>0</v>
      </c>
      <c r="M71" s="18">
        <v>0</v>
      </c>
      <c r="N71" s="18">
        <v>0</v>
      </c>
    </row>
    <row r="72" spans="1:14" s="36" customFormat="1" ht="11.25" customHeight="1" x14ac:dyDescent="0.2">
      <c r="A72" s="19"/>
      <c r="B72" s="19"/>
      <c r="C72" s="16" t="s">
        <v>27</v>
      </c>
      <c r="D72" s="16"/>
      <c r="E72" s="28">
        <f>SUM(E70:E71)</f>
        <v>0</v>
      </c>
      <c r="F72" s="24"/>
      <c r="G72" s="28">
        <f>SUM(I72:N72)</f>
        <v>13</v>
      </c>
      <c r="H72" s="24"/>
      <c r="I72" s="24">
        <f t="shared" ref="I72:N72" si="37">SUM(I70:I71)</f>
        <v>4</v>
      </c>
      <c r="J72" s="24">
        <f t="shared" si="37"/>
        <v>2</v>
      </c>
      <c r="K72" s="24">
        <f t="shared" si="37"/>
        <v>5</v>
      </c>
      <c r="L72" s="24">
        <f t="shared" si="37"/>
        <v>0</v>
      </c>
      <c r="M72" s="24">
        <f t="shared" si="37"/>
        <v>0</v>
      </c>
      <c r="N72" s="24">
        <f t="shared" si="37"/>
        <v>2</v>
      </c>
    </row>
    <row r="73" spans="1:14" s="36" customFormat="1" ht="15.95" customHeight="1" x14ac:dyDescent="0.2">
      <c r="A73" s="18"/>
      <c r="B73" s="30" t="s">
        <v>8</v>
      </c>
      <c r="C73" s="29"/>
      <c r="D73" s="29"/>
      <c r="E73" s="32">
        <f>E72+E69</f>
        <v>1</v>
      </c>
      <c r="F73" s="33"/>
      <c r="G73" s="32">
        <f>G72+G69</f>
        <v>14</v>
      </c>
      <c r="H73" s="33"/>
      <c r="I73" s="33">
        <f t="shared" ref="I73:N73" si="38">I72+I69</f>
        <v>4</v>
      </c>
      <c r="J73" s="33">
        <f t="shared" si="38"/>
        <v>2</v>
      </c>
      <c r="K73" s="33">
        <f t="shared" si="38"/>
        <v>5</v>
      </c>
      <c r="L73" s="33">
        <f t="shared" si="38"/>
        <v>1</v>
      </c>
      <c r="M73" s="33">
        <f t="shared" si="38"/>
        <v>0</v>
      </c>
      <c r="N73" s="33">
        <f t="shared" si="38"/>
        <v>2</v>
      </c>
    </row>
    <row r="74" spans="1:14" s="36" customFormat="1" ht="15.95" customHeight="1" x14ac:dyDescent="0.2">
      <c r="A74" s="16"/>
      <c r="B74" s="30" t="s">
        <v>13</v>
      </c>
      <c r="C74" s="29"/>
      <c r="D74" s="29"/>
      <c r="E74" s="31">
        <f>E68-E73</f>
        <v>1</v>
      </c>
      <c r="F74" s="30"/>
      <c r="G74" s="31">
        <f>G68-G73</f>
        <v>28</v>
      </c>
      <c r="H74" s="30"/>
      <c r="I74" s="30">
        <f>I68-I73</f>
        <v>10</v>
      </c>
      <c r="J74" s="30">
        <f t="shared" ref="J74:N74" si="39">J68-J73</f>
        <v>15</v>
      </c>
      <c r="K74" s="30">
        <f t="shared" si="39"/>
        <v>0</v>
      </c>
      <c r="L74" s="30">
        <f t="shared" si="39"/>
        <v>2</v>
      </c>
      <c r="M74" s="30">
        <f t="shared" si="39"/>
        <v>2</v>
      </c>
      <c r="N74" s="30">
        <f t="shared" si="39"/>
        <v>-1</v>
      </c>
    </row>
    <row r="75" spans="1:14" s="36" customFormat="1" ht="11.25" customHeight="1" x14ac:dyDescent="0.2">
      <c r="A75" s="21" t="s">
        <v>142</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0">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0"/>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0"/>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0"/>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1">SUM(I76:I79)</f>
        <v>0</v>
      </c>
      <c r="J80" s="24">
        <f t="shared" si="41"/>
        <v>0</v>
      </c>
      <c r="K80" s="24">
        <f t="shared" si="41"/>
        <v>0</v>
      </c>
      <c r="L80" s="24">
        <f t="shared" si="41"/>
        <v>0</v>
      </c>
      <c r="M80" s="24">
        <f t="shared" si="41"/>
        <v>0</v>
      </c>
      <c r="N80" s="24">
        <f t="shared" si="41"/>
        <v>0</v>
      </c>
    </row>
    <row r="81" spans="1:14" s="36" customFormat="1" ht="15.95" customHeight="1" x14ac:dyDescent="0.2">
      <c r="A81" s="19"/>
      <c r="B81" s="19"/>
      <c r="C81" s="18"/>
      <c r="D81" s="18" t="s">
        <v>29</v>
      </c>
      <c r="E81" s="27">
        <v>0</v>
      </c>
      <c r="F81" s="18"/>
      <c r="G81" s="27">
        <f t="shared" ref="G81:G82" si="42">SUM(I81:N81)</f>
        <v>30</v>
      </c>
      <c r="H81" s="18"/>
      <c r="I81" s="18">
        <v>5</v>
      </c>
      <c r="J81" s="18">
        <v>11</v>
      </c>
      <c r="K81" s="18">
        <v>6</v>
      </c>
      <c r="L81" s="18">
        <v>2</v>
      </c>
      <c r="M81" s="18">
        <v>3</v>
      </c>
      <c r="N81" s="18">
        <v>3</v>
      </c>
    </row>
    <row r="82" spans="1:14" s="36" customFormat="1" ht="11.25" customHeight="1" x14ac:dyDescent="0.2">
      <c r="A82" s="19"/>
      <c r="B82" s="19"/>
      <c r="C82" s="18"/>
      <c r="D82" s="18" t="s">
        <v>28</v>
      </c>
      <c r="E82" s="27">
        <v>0</v>
      </c>
      <c r="F82" s="18"/>
      <c r="G82" s="27">
        <f t="shared" si="42"/>
        <v>9</v>
      </c>
      <c r="H82" s="18"/>
      <c r="I82" s="18">
        <v>3</v>
      </c>
      <c r="J82" s="18">
        <v>3</v>
      </c>
      <c r="K82" s="18">
        <v>0</v>
      </c>
      <c r="L82" s="18">
        <v>3</v>
      </c>
      <c r="M82" s="18">
        <v>0</v>
      </c>
      <c r="N82" s="18">
        <v>0</v>
      </c>
    </row>
    <row r="83" spans="1:14" s="36" customFormat="1" ht="11.25" customHeight="1" x14ac:dyDescent="0.2">
      <c r="A83" s="19"/>
      <c r="B83" s="19"/>
      <c r="C83" s="16" t="s">
        <v>27</v>
      </c>
      <c r="D83" s="16"/>
      <c r="E83" s="28">
        <f>SUM(E81:E82)</f>
        <v>0</v>
      </c>
      <c r="F83" s="24"/>
      <c r="G83" s="28">
        <f>SUM(I83:N83)</f>
        <v>39</v>
      </c>
      <c r="H83" s="24"/>
      <c r="I83" s="24">
        <f t="shared" ref="I83:N83" si="43">SUM(I81:I82)</f>
        <v>8</v>
      </c>
      <c r="J83" s="24">
        <f t="shared" si="43"/>
        <v>14</v>
      </c>
      <c r="K83" s="24">
        <f t="shared" si="43"/>
        <v>6</v>
      </c>
      <c r="L83" s="24">
        <f t="shared" si="43"/>
        <v>5</v>
      </c>
      <c r="M83" s="24">
        <f t="shared" si="43"/>
        <v>3</v>
      </c>
      <c r="N83" s="24">
        <f t="shared" si="43"/>
        <v>3</v>
      </c>
    </row>
    <row r="84" spans="1:14" s="36" customFormat="1" ht="15.95" customHeight="1" x14ac:dyDescent="0.2">
      <c r="A84" s="19"/>
      <c r="B84" s="30" t="s">
        <v>7</v>
      </c>
      <c r="C84" s="30"/>
      <c r="D84" s="30"/>
      <c r="E84" s="32">
        <f>E83+E80</f>
        <v>0</v>
      </c>
      <c r="F84" s="33"/>
      <c r="G84" s="32">
        <f t="shared" ref="G84" si="44">G83+G80</f>
        <v>39</v>
      </c>
      <c r="H84" s="33"/>
      <c r="I84" s="33">
        <f t="shared" ref="I84:N84" si="45">I83+I80</f>
        <v>8</v>
      </c>
      <c r="J84" s="33">
        <f t="shared" si="45"/>
        <v>14</v>
      </c>
      <c r="K84" s="33">
        <f t="shared" si="45"/>
        <v>6</v>
      </c>
      <c r="L84" s="33">
        <f t="shared" si="45"/>
        <v>5</v>
      </c>
      <c r="M84" s="33">
        <f t="shared" si="45"/>
        <v>3</v>
      </c>
      <c r="N84" s="33">
        <f t="shared" si="45"/>
        <v>3</v>
      </c>
    </row>
    <row r="85" spans="1:14" s="36" customFormat="1" ht="15.95" customHeight="1" x14ac:dyDescent="0.2">
      <c r="A85" s="19"/>
      <c r="B85" s="18"/>
      <c r="C85" s="16" t="s">
        <v>12</v>
      </c>
      <c r="D85" s="16"/>
      <c r="E85" s="28">
        <v>1</v>
      </c>
      <c r="F85" s="24"/>
      <c r="G85" s="28">
        <f t="shared" ref="G85:G87" si="46">SUM(I85:N85)</f>
        <v>3</v>
      </c>
      <c r="H85" s="24"/>
      <c r="I85" s="24">
        <v>0</v>
      </c>
      <c r="J85" s="24">
        <v>3</v>
      </c>
      <c r="K85" s="24">
        <v>0</v>
      </c>
      <c r="L85" s="24">
        <v>0</v>
      </c>
      <c r="M85" s="24">
        <v>0</v>
      </c>
      <c r="N85" s="24">
        <v>0</v>
      </c>
    </row>
    <row r="86" spans="1:14" s="36" customFormat="1" ht="15.95" customHeight="1" x14ac:dyDescent="0.2">
      <c r="A86" s="19"/>
      <c r="B86" s="19"/>
      <c r="C86" s="18"/>
      <c r="D86" s="18" t="s">
        <v>29</v>
      </c>
      <c r="E86" s="27">
        <v>0</v>
      </c>
      <c r="F86" s="18"/>
      <c r="G86" s="27">
        <f t="shared" si="46"/>
        <v>22</v>
      </c>
      <c r="H86" s="18"/>
      <c r="I86" s="18">
        <v>0</v>
      </c>
      <c r="J86" s="18">
        <v>9</v>
      </c>
      <c r="K86" s="18">
        <v>8</v>
      </c>
      <c r="L86" s="18">
        <v>2</v>
      </c>
      <c r="M86" s="18">
        <v>0</v>
      </c>
      <c r="N86" s="18">
        <v>3</v>
      </c>
    </row>
    <row r="87" spans="1:14" s="36" customFormat="1" ht="11.25" customHeight="1" x14ac:dyDescent="0.2">
      <c r="A87" s="19"/>
      <c r="B87" s="19"/>
      <c r="C87" s="18"/>
      <c r="D87" s="18" t="s">
        <v>28</v>
      </c>
      <c r="E87" s="27">
        <v>2</v>
      </c>
      <c r="F87" s="18"/>
      <c r="G87" s="27">
        <f t="shared" si="46"/>
        <v>2</v>
      </c>
      <c r="H87" s="18"/>
      <c r="I87" s="18">
        <v>0</v>
      </c>
      <c r="J87" s="18">
        <v>0</v>
      </c>
      <c r="K87" s="18">
        <v>0</v>
      </c>
      <c r="L87" s="18">
        <v>1</v>
      </c>
      <c r="M87" s="18">
        <v>1</v>
      </c>
      <c r="N87" s="18">
        <v>0</v>
      </c>
    </row>
    <row r="88" spans="1:14" s="36" customFormat="1" ht="11.25" customHeight="1" x14ac:dyDescent="0.2">
      <c r="A88" s="19"/>
      <c r="B88" s="19"/>
      <c r="C88" s="16" t="s">
        <v>27</v>
      </c>
      <c r="D88" s="16"/>
      <c r="E88" s="28">
        <f>SUM(E86:E87)</f>
        <v>2</v>
      </c>
      <c r="F88" s="24"/>
      <c r="G88" s="28">
        <f>SUM(I88:N88)</f>
        <v>24</v>
      </c>
      <c r="H88" s="24"/>
      <c r="I88" s="24">
        <f t="shared" ref="I88:N88" si="47">SUM(I86:I87)</f>
        <v>0</v>
      </c>
      <c r="J88" s="24">
        <f t="shared" si="47"/>
        <v>9</v>
      </c>
      <c r="K88" s="24">
        <f t="shared" si="47"/>
        <v>8</v>
      </c>
      <c r="L88" s="24">
        <f t="shared" si="47"/>
        <v>3</v>
      </c>
      <c r="M88" s="24">
        <f t="shared" si="47"/>
        <v>1</v>
      </c>
      <c r="N88" s="24">
        <f t="shared" si="47"/>
        <v>3</v>
      </c>
    </row>
    <row r="89" spans="1:14" s="36" customFormat="1" ht="15.95" customHeight="1" x14ac:dyDescent="0.2">
      <c r="A89" s="18"/>
      <c r="B89" s="30" t="s">
        <v>8</v>
      </c>
      <c r="C89" s="29"/>
      <c r="D89" s="29"/>
      <c r="E89" s="32">
        <f>E88+E85</f>
        <v>3</v>
      </c>
      <c r="F89" s="33"/>
      <c r="G89" s="32">
        <f>G88+G85</f>
        <v>27</v>
      </c>
      <c r="H89" s="33"/>
      <c r="I89" s="33">
        <f t="shared" ref="I89:N89" si="48">I88+I85</f>
        <v>0</v>
      </c>
      <c r="J89" s="33">
        <f t="shared" si="48"/>
        <v>12</v>
      </c>
      <c r="K89" s="33">
        <f t="shared" si="48"/>
        <v>8</v>
      </c>
      <c r="L89" s="33">
        <f t="shared" si="48"/>
        <v>3</v>
      </c>
      <c r="M89" s="33">
        <f t="shared" si="48"/>
        <v>1</v>
      </c>
      <c r="N89" s="33">
        <f t="shared" si="48"/>
        <v>3</v>
      </c>
    </row>
    <row r="90" spans="1:14" s="36" customFormat="1" ht="15.95" customHeight="1" x14ac:dyDescent="0.2">
      <c r="A90" s="16"/>
      <c r="B90" s="30" t="s">
        <v>13</v>
      </c>
      <c r="C90" s="29"/>
      <c r="D90" s="29"/>
      <c r="E90" s="31">
        <f>E84-E89</f>
        <v>-3</v>
      </c>
      <c r="F90" s="30"/>
      <c r="G90" s="31">
        <f>G84-G89</f>
        <v>12</v>
      </c>
      <c r="H90" s="30"/>
      <c r="I90" s="30">
        <f>I84-I89</f>
        <v>8</v>
      </c>
      <c r="J90" s="30">
        <f t="shared" ref="J90:N90" si="49">J84-J89</f>
        <v>2</v>
      </c>
      <c r="K90" s="30">
        <f t="shared" si="49"/>
        <v>-2</v>
      </c>
      <c r="L90" s="30">
        <f t="shared" si="49"/>
        <v>2</v>
      </c>
      <c r="M90" s="30">
        <f t="shared" si="49"/>
        <v>2</v>
      </c>
      <c r="N90" s="30">
        <f t="shared" si="49"/>
        <v>0</v>
      </c>
    </row>
    <row r="91" spans="1:14" s="36" customFormat="1" ht="11.25" customHeight="1" x14ac:dyDescent="0.2">
      <c r="A91" s="21" t="s">
        <v>141</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0">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50"/>
        <v>0</v>
      </c>
      <c r="H93" s="18"/>
      <c r="I93" s="18">
        <v>0</v>
      </c>
      <c r="J93" s="18">
        <v>0</v>
      </c>
      <c r="K93" s="18">
        <v>0</v>
      </c>
      <c r="L93" s="18">
        <v>0</v>
      </c>
      <c r="M93" s="18">
        <v>0</v>
      </c>
      <c r="N93" s="18">
        <v>0</v>
      </c>
    </row>
    <row r="94" spans="1:14" s="36" customFormat="1" ht="11.25" customHeight="1" x14ac:dyDescent="0.2">
      <c r="A94" s="19"/>
      <c r="B94" s="19"/>
      <c r="C94" s="18"/>
      <c r="D94" s="18" t="s">
        <v>4</v>
      </c>
      <c r="E94" s="27">
        <v>0</v>
      </c>
      <c r="F94" s="18"/>
      <c r="G94" s="27">
        <f t="shared" si="50"/>
        <v>0</v>
      </c>
      <c r="H94" s="18"/>
      <c r="I94" s="18">
        <v>0</v>
      </c>
      <c r="J94" s="18">
        <v>0</v>
      </c>
      <c r="K94" s="18">
        <v>0</v>
      </c>
      <c r="L94" s="18">
        <v>0</v>
      </c>
      <c r="M94" s="18">
        <v>0</v>
      </c>
      <c r="N94" s="18">
        <v>0</v>
      </c>
    </row>
    <row r="95" spans="1:14" s="36" customFormat="1" ht="11.25" customHeight="1" x14ac:dyDescent="0.2">
      <c r="A95" s="19"/>
      <c r="B95" s="19"/>
      <c r="C95" s="18"/>
      <c r="D95" s="18" t="s">
        <v>5</v>
      </c>
      <c r="E95" s="27">
        <v>0</v>
      </c>
      <c r="F95" s="18"/>
      <c r="G95" s="27">
        <f t="shared" si="50"/>
        <v>0</v>
      </c>
      <c r="H95" s="18"/>
      <c r="I95" s="18">
        <v>0</v>
      </c>
      <c r="J95" s="18">
        <v>0</v>
      </c>
      <c r="K95" s="18">
        <v>0</v>
      </c>
      <c r="L95" s="18">
        <v>0</v>
      </c>
      <c r="M95" s="18">
        <v>0</v>
      </c>
      <c r="N95" s="18">
        <v>0</v>
      </c>
    </row>
    <row r="96" spans="1:14" s="36" customFormat="1" ht="11.25" customHeight="1" x14ac:dyDescent="0.2">
      <c r="A96" s="19"/>
      <c r="B96" s="19"/>
      <c r="C96" s="25" t="s">
        <v>11</v>
      </c>
      <c r="D96" s="16"/>
      <c r="E96" s="28">
        <f>SUM(E92:E95)</f>
        <v>0</v>
      </c>
      <c r="F96" s="24"/>
      <c r="G96" s="28">
        <f>SUM(G92:G95)</f>
        <v>0</v>
      </c>
      <c r="H96" s="24"/>
      <c r="I96" s="24">
        <f t="shared" ref="I96:N96" si="51">SUM(I92:I95)</f>
        <v>0</v>
      </c>
      <c r="J96" s="24">
        <f t="shared" si="51"/>
        <v>0</v>
      </c>
      <c r="K96" s="24">
        <f t="shared" si="51"/>
        <v>0</v>
      </c>
      <c r="L96" s="24">
        <f t="shared" si="51"/>
        <v>0</v>
      </c>
      <c r="M96" s="24">
        <f t="shared" si="51"/>
        <v>0</v>
      </c>
      <c r="N96" s="24">
        <f t="shared" si="51"/>
        <v>0</v>
      </c>
    </row>
    <row r="97" spans="1:14" s="36" customFormat="1" ht="15.95" customHeight="1" x14ac:dyDescent="0.2">
      <c r="A97" s="19"/>
      <c r="B97" s="19"/>
      <c r="C97" s="18"/>
      <c r="D97" s="18" t="s">
        <v>29</v>
      </c>
      <c r="E97" s="27">
        <v>0</v>
      </c>
      <c r="F97" s="18"/>
      <c r="G97" s="27">
        <f t="shared" ref="G97:G98" si="52">SUM(I97:N97)</f>
        <v>7</v>
      </c>
      <c r="H97" s="18"/>
      <c r="I97" s="18">
        <v>2</v>
      </c>
      <c r="J97" s="18">
        <v>0</v>
      </c>
      <c r="K97" s="18">
        <v>1</v>
      </c>
      <c r="L97" s="18">
        <v>1</v>
      </c>
      <c r="M97" s="18">
        <v>2</v>
      </c>
      <c r="N97" s="18">
        <v>1</v>
      </c>
    </row>
    <row r="98" spans="1:14" s="36" customFormat="1" ht="11.25" customHeight="1" x14ac:dyDescent="0.2">
      <c r="A98" s="19"/>
      <c r="B98" s="19"/>
      <c r="C98" s="18"/>
      <c r="D98" s="18" t="s">
        <v>28</v>
      </c>
      <c r="E98" s="27">
        <v>0</v>
      </c>
      <c r="F98" s="18"/>
      <c r="G98" s="27">
        <f t="shared" si="52"/>
        <v>0</v>
      </c>
      <c r="H98" s="18"/>
      <c r="I98" s="18">
        <v>0</v>
      </c>
      <c r="J98" s="18">
        <v>0</v>
      </c>
      <c r="K98" s="18">
        <v>0</v>
      </c>
      <c r="L98" s="18">
        <v>0</v>
      </c>
      <c r="M98" s="18">
        <v>0</v>
      </c>
      <c r="N98" s="18">
        <v>0</v>
      </c>
    </row>
    <row r="99" spans="1:14" s="36" customFormat="1" ht="11.25" customHeight="1" x14ac:dyDescent="0.2">
      <c r="A99" s="19"/>
      <c r="B99" s="19"/>
      <c r="C99" s="16" t="s">
        <v>27</v>
      </c>
      <c r="D99" s="16"/>
      <c r="E99" s="28">
        <f>SUM(E97:E98)</f>
        <v>0</v>
      </c>
      <c r="F99" s="24"/>
      <c r="G99" s="28">
        <f>SUM(I99:N99)</f>
        <v>7</v>
      </c>
      <c r="H99" s="24"/>
      <c r="I99" s="24">
        <f t="shared" ref="I99:N99" si="53">SUM(I97:I98)</f>
        <v>2</v>
      </c>
      <c r="J99" s="24">
        <f t="shared" si="53"/>
        <v>0</v>
      </c>
      <c r="K99" s="24">
        <f t="shared" si="53"/>
        <v>1</v>
      </c>
      <c r="L99" s="24">
        <f t="shared" si="53"/>
        <v>1</v>
      </c>
      <c r="M99" s="24">
        <f t="shared" si="53"/>
        <v>2</v>
      </c>
      <c r="N99" s="24">
        <f t="shared" si="53"/>
        <v>1</v>
      </c>
    </row>
    <row r="100" spans="1:14" s="36" customFormat="1" ht="15.95" customHeight="1" x14ac:dyDescent="0.2">
      <c r="A100" s="19"/>
      <c r="B100" s="30" t="s">
        <v>7</v>
      </c>
      <c r="C100" s="30"/>
      <c r="D100" s="30"/>
      <c r="E100" s="32">
        <f>E99+E96</f>
        <v>0</v>
      </c>
      <c r="F100" s="33"/>
      <c r="G100" s="32">
        <f t="shared" ref="G100" si="54">G99+G96</f>
        <v>7</v>
      </c>
      <c r="H100" s="33"/>
      <c r="I100" s="33">
        <f t="shared" ref="I100:N100" si="55">I99+I96</f>
        <v>2</v>
      </c>
      <c r="J100" s="33">
        <f t="shared" si="55"/>
        <v>0</v>
      </c>
      <c r="K100" s="33">
        <f t="shared" si="55"/>
        <v>1</v>
      </c>
      <c r="L100" s="33">
        <f t="shared" si="55"/>
        <v>1</v>
      </c>
      <c r="M100" s="33">
        <f t="shared" si="55"/>
        <v>2</v>
      </c>
      <c r="N100" s="33">
        <f t="shared" si="55"/>
        <v>1</v>
      </c>
    </row>
    <row r="101" spans="1:14" s="36" customFormat="1" ht="15.95" customHeight="1" x14ac:dyDescent="0.2">
      <c r="A101" s="19"/>
      <c r="B101" s="18"/>
      <c r="C101" s="16" t="s">
        <v>12</v>
      </c>
      <c r="D101" s="16"/>
      <c r="E101" s="28">
        <v>0</v>
      </c>
      <c r="F101" s="24"/>
      <c r="G101" s="28">
        <f t="shared" ref="G101:G103" si="56">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6"/>
        <v>8</v>
      </c>
      <c r="H102" s="18"/>
      <c r="I102" s="18">
        <v>0</v>
      </c>
      <c r="J102" s="18">
        <v>3</v>
      </c>
      <c r="K102" s="18">
        <v>4</v>
      </c>
      <c r="L102" s="18">
        <v>1</v>
      </c>
      <c r="M102" s="18">
        <v>0</v>
      </c>
      <c r="N102" s="18">
        <v>0</v>
      </c>
    </row>
    <row r="103" spans="1:14" s="36" customFormat="1" ht="11.25" customHeight="1" x14ac:dyDescent="0.2">
      <c r="A103" s="19"/>
      <c r="B103" s="19"/>
      <c r="C103" s="18"/>
      <c r="D103" s="18" t="s">
        <v>28</v>
      </c>
      <c r="E103" s="27">
        <v>0</v>
      </c>
      <c r="F103" s="18"/>
      <c r="G103" s="27">
        <f t="shared" si="56"/>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8</v>
      </c>
      <c r="H104" s="24"/>
      <c r="I104" s="24">
        <f t="shared" ref="I104:N104" si="57">SUM(I102:I103)</f>
        <v>0</v>
      </c>
      <c r="J104" s="24">
        <f t="shared" si="57"/>
        <v>3</v>
      </c>
      <c r="K104" s="24">
        <f t="shared" si="57"/>
        <v>4</v>
      </c>
      <c r="L104" s="24">
        <f t="shared" si="57"/>
        <v>1</v>
      </c>
      <c r="M104" s="24">
        <f t="shared" si="57"/>
        <v>0</v>
      </c>
      <c r="N104" s="24">
        <f t="shared" si="57"/>
        <v>0</v>
      </c>
    </row>
    <row r="105" spans="1:14" s="36" customFormat="1" ht="15.95" customHeight="1" x14ac:dyDescent="0.2">
      <c r="A105" s="18"/>
      <c r="B105" s="30" t="s">
        <v>8</v>
      </c>
      <c r="C105" s="29"/>
      <c r="D105" s="29"/>
      <c r="E105" s="32">
        <f>E104+E101</f>
        <v>0</v>
      </c>
      <c r="F105" s="33"/>
      <c r="G105" s="32">
        <f>G104+G101</f>
        <v>8</v>
      </c>
      <c r="H105" s="33"/>
      <c r="I105" s="33">
        <f t="shared" ref="I105:N105" si="58">I104+I101</f>
        <v>0</v>
      </c>
      <c r="J105" s="33">
        <f t="shared" si="58"/>
        <v>3</v>
      </c>
      <c r="K105" s="33">
        <f t="shared" si="58"/>
        <v>4</v>
      </c>
      <c r="L105" s="33">
        <f t="shared" si="58"/>
        <v>1</v>
      </c>
      <c r="M105" s="33">
        <f t="shared" si="58"/>
        <v>0</v>
      </c>
      <c r="N105" s="33">
        <f t="shared" si="58"/>
        <v>0</v>
      </c>
    </row>
    <row r="106" spans="1:14" s="36" customFormat="1" ht="15.95" customHeight="1" x14ac:dyDescent="0.2">
      <c r="A106" s="16"/>
      <c r="B106" s="30" t="s">
        <v>13</v>
      </c>
      <c r="C106" s="29"/>
      <c r="D106" s="29"/>
      <c r="E106" s="31">
        <f>E100-E105</f>
        <v>0</v>
      </c>
      <c r="F106" s="30"/>
      <c r="G106" s="31">
        <f>G100-G105</f>
        <v>-1</v>
      </c>
      <c r="H106" s="30"/>
      <c r="I106" s="30">
        <f>I100-I105</f>
        <v>2</v>
      </c>
      <c r="J106" s="30">
        <f t="shared" ref="J106:N106" si="59">J100-J105</f>
        <v>-3</v>
      </c>
      <c r="K106" s="30">
        <f t="shared" si="59"/>
        <v>-3</v>
      </c>
      <c r="L106" s="30">
        <f t="shared" si="59"/>
        <v>0</v>
      </c>
      <c r="M106" s="30">
        <f t="shared" si="59"/>
        <v>2</v>
      </c>
      <c r="N106" s="30">
        <f t="shared" si="59"/>
        <v>1</v>
      </c>
    </row>
    <row r="107" spans="1:14" s="36" customFormat="1" ht="11.25" customHeight="1" x14ac:dyDescent="0.2">
      <c r="A107" s="21" t="s">
        <v>140</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0">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0"/>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60"/>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60"/>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61">SUM(I108:I111)</f>
        <v>0</v>
      </c>
      <c r="J112" s="24">
        <f t="shared" si="61"/>
        <v>0</v>
      </c>
      <c r="K112" s="24">
        <f t="shared" si="61"/>
        <v>0</v>
      </c>
      <c r="L112" s="24">
        <f>SUM(L108:L111)</f>
        <v>0</v>
      </c>
      <c r="M112" s="24">
        <f t="shared" si="61"/>
        <v>0</v>
      </c>
      <c r="N112" s="24">
        <f t="shared" si="61"/>
        <v>0</v>
      </c>
    </row>
    <row r="113" spans="1:14" s="36" customFormat="1" ht="15.95" customHeight="1" x14ac:dyDescent="0.2">
      <c r="A113" s="19"/>
      <c r="B113" s="19"/>
      <c r="C113" s="18"/>
      <c r="D113" s="18" t="s">
        <v>29</v>
      </c>
      <c r="E113" s="27">
        <v>0</v>
      </c>
      <c r="F113" s="18"/>
      <c r="G113" s="27">
        <f t="shared" ref="G113:G114" si="62">SUM(I113:N113)</f>
        <v>28</v>
      </c>
      <c r="H113" s="18"/>
      <c r="I113" s="18">
        <v>15</v>
      </c>
      <c r="J113" s="18">
        <v>5</v>
      </c>
      <c r="K113" s="18">
        <v>1</v>
      </c>
      <c r="L113" s="18">
        <v>5</v>
      </c>
      <c r="M113" s="18">
        <v>2</v>
      </c>
      <c r="N113" s="18">
        <v>0</v>
      </c>
    </row>
    <row r="114" spans="1:14" s="36" customFormat="1" ht="11.25" customHeight="1" x14ac:dyDescent="0.2">
      <c r="A114" s="19"/>
      <c r="B114" s="19"/>
      <c r="C114" s="18"/>
      <c r="D114" s="18" t="s">
        <v>28</v>
      </c>
      <c r="E114" s="27">
        <v>0</v>
      </c>
      <c r="F114" s="18"/>
      <c r="G114" s="27">
        <f t="shared" si="62"/>
        <v>0</v>
      </c>
      <c r="H114" s="18"/>
      <c r="I114" s="18">
        <v>0</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28</v>
      </c>
      <c r="H115" s="24"/>
      <c r="I115" s="24">
        <f t="shared" ref="I115:N115" si="63">SUM(I113:I114)</f>
        <v>15</v>
      </c>
      <c r="J115" s="24">
        <f t="shared" si="63"/>
        <v>5</v>
      </c>
      <c r="K115" s="24">
        <f t="shared" si="63"/>
        <v>1</v>
      </c>
      <c r="L115" s="24">
        <f t="shared" si="63"/>
        <v>5</v>
      </c>
      <c r="M115" s="24">
        <f t="shared" si="63"/>
        <v>2</v>
      </c>
      <c r="N115" s="24">
        <f t="shared" si="63"/>
        <v>0</v>
      </c>
    </row>
    <row r="116" spans="1:14" s="36" customFormat="1" ht="15.95" customHeight="1" x14ac:dyDescent="0.2">
      <c r="A116" s="19"/>
      <c r="B116" s="30" t="s">
        <v>7</v>
      </c>
      <c r="C116" s="30"/>
      <c r="D116" s="30"/>
      <c r="E116" s="32">
        <f>E115+E112</f>
        <v>0</v>
      </c>
      <c r="F116" s="33"/>
      <c r="G116" s="32">
        <f t="shared" ref="G116" si="64">G115+G112</f>
        <v>28</v>
      </c>
      <c r="H116" s="33"/>
      <c r="I116" s="33">
        <f t="shared" ref="I116:N116" si="65">I115+I112</f>
        <v>15</v>
      </c>
      <c r="J116" s="33">
        <f t="shared" si="65"/>
        <v>5</v>
      </c>
      <c r="K116" s="33">
        <f t="shared" si="65"/>
        <v>1</v>
      </c>
      <c r="L116" s="33">
        <f t="shared" si="65"/>
        <v>5</v>
      </c>
      <c r="M116" s="33">
        <f t="shared" si="65"/>
        <v>2</v>
      </c>
      <c r="N116" s="33">
        <f t="shared" si="65"/>
        <v>0</v>
      </c>
    </row>
    <row r="117" spans="1:14" s="36" customFormat="1" ht="15.95" customHeight="1" x14ac:dyDescent="0.2">
      <c r="A117" s="19"/>
      <c r="B117" s="18"/>
      <c r="C117" s="16" t="s">
        <v>12</v>
      </c>
      <c r="D117" s="16"/>
      <c r="E117" s="28">
        <v>0</v>
      </c>
      <c r="F117" s="24"/>
      <c r="G117" s="28">
        <f t="shared" ref="G117:G119" si="66">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si="66"/>
        <v>13</v>
      </c>
      <c r="H118" s="18"/>
      <c r="I118" s="18">
        <v>5</v>
      </c>
      <c r="J118" s="18">
        <v>1</v>
      </c>
      <c r="K118" s="18">
        <v>3</v>
      </c>
      <c r="L118" s="18">
        <v>3</v>
      </c>
      <c r="M118" s="18">
        <v>0</v>
      </c>
      <c r="N118" s="18">
        <v>1</v>
      </c>
    </row>
    <row r="119" spans="1:14" s="36" customFormat="1" ht="11.25" customHeight="1" x14ac:dyDescent="0.2">
      <c r="A119" s="19"/>
      <c r="B119" s="19"/>
      <c r="C119" s="18"/>
      <c r="D119" s="18" t="s">
        <v>28</v>
      </c>
      <c r="E119" s="27">
        <v>0</v>
      </c>
      <c r="F119" s="18"/>
      <c r="G119" s="27">
        <f t="shared" si="66"/>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13</v>
      </c>
      <c r="H120" s="24"/>
      <c r="I120" s="24">
        <f t="shared" ref="I120:N120" si="67">SUM(I118:I119)</f>
        <v>5</v>
      </c>
      <c r="J120" s="24">
        <f t="shared" si="67"/>
        <v>1</v>
      </c>
      <c r="K120" s="24">
        <f t="shared" si="67"/>
        <v>3</v>
      </c>
      <c r="L120" s="24">
        <f t="shared" si="67"/>
        <v>3</v>
      </c>
      <c r="M120" s="24">
        <f t="shared" si="67"/>
        <v>0</v>
      </c>
      <c r="N120" s="24">
        <f t="shared" si="67"/>
        <v>1</v>
      </c>
    </row>
    <row r="121" spans="1:14" s="36" customFormat="1" ht="15.95" customHeight="1" x14ac:dyDescent="0.2">
      <c r="A121" s="18"/>
      <c r="B121" s="30" t="s">
        <v>8</v>
      </c>
      <c r="C121" s="29"/>
      <c r="D121" s="29"/>
      <c r="E121" s="32">
        <f>E120+E117</f>
        <v>0</v>
      </c>
      <c r="F121" s="33"/>
      <c r="G121" s="32">
        <f>G120+G117</f>
        <v>13</v>
      </c>
      <c r="H121" s="33"/>
      <c r="I121" s="33">
        <f t="shared" ref="I121:N121" si="68">I120+I117</f>
        <v>5</v>
      </c>
      <c r="J121" s="33">
        <f t="shared" si="68"/>
        <v>1</v>
      </c>
      <c r="K121" s="33">
        <f t="shared" si="68"/>
        <v>3</v>
      </c>
      <c r="L121" s="33">
        <f t="shared" si="68"/>
        <v>3</v>
      </c>
      <c r="M121" s="33">
        <f t="shared" si="68"/>
        <v>0</v>
      </c>
      <c r="N121" s="33">
        <f t="shared" si="68"/>
        <v>1</v>
      </c>
    </row>
    <row r="122" spans="1:14" s="36" customFormat="1" ht="15.95" customHeight="1" x14ac:dyDescent="0.2">
      <c r="A122" s="16"/>
      <c r="B122" s="30" t="s">
        <v>13</v>
      </c>
      <c r="C122" s="29"/>
      <c r="D122" s="29"/>
      <c r="E122" s="31">
        <f>E116-E121</f>
        <v>0</v>
      </c>
      <c r="F122" s="30"/>
      <c r="G122" s="31">
        <f>G116-G121</f>
        <v>15</v>
      </c>
      <c r="H122" s="30"/>
      <c r="I122" s="30">
        <f>I116-I121</f>
        <v>10</v>
      </c>
      <c r="J122" s="30">
        <f t="shared" ref="J122:N122" si="69">J116-J121</f>
        <v>4</v>
      </c>
      <c r="K122" s="30">
        <f t="shared" si="69"/>
        <v>-2</v>
      </c>
      <c r="L122" s="30">
        <f t="shared" si="69"/>
        <v>2</v>
      </c>
      <c r="M122" s="30">
        <f t="shared" si="69"/>
        <v>2</v>
      </c>
      <c r="N122" s="30">
        <f t="shared" si="69"/>
        <v>-1</v>
      </c>
    </row>
    <row r="123" spans="1:14" s="36" customFormat="1" ht="11.25" customHeight="1" x14ac:dyDescent="0.2">
      <c r="A123" s="21" t="s">
        <v>139</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0">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0</v>
      </c>
      <c r="F125" s="18"/>
      <c r="G125" s="27">
        <f t="shared" si="70"/>
        <v>0</v>
      </c>
      <c r="H125" s="18"/>
      <c r="I125" s="18">
        <v>0</v>
      </c>
      <c r="J125" s="18">
        <v>0</v>
      </c>
      <c r="K125" s="18">
        <v>0</v>
      </c>
      <c r="L125" s="18">
        <v>0</v>
      </c>
      <c r="M125" s="18">
        <v>0</v>
      </c>
      <c r="N125" s="18">
        <v>0</v>
      </c>
    </row>
    <row r="126" spans="1:14" s="36" customFormat="1" ht="11.25" customHeight="1" x14ac:dyDescent="0.2">
      <c r="A126" s="19"/>
      <c r="B126" s="19"/>
      <c r="C126" s="18"/>
      <c r="D126" s="18" t="s">
        <v>4</v>
      </c>
      <c r="E126" s="27">
        <v>0</v>
      </c>
      <c r="F126" s="18"/>
      <c r="G126" s="27">
        <f t="shared" si="70"/>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70"/>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0</v>
      </c>
      <c r="F128" s="24"/>
      <c r="G128" s="28">
        <f>SUM(G124:G127)</f>
        <v>0</v>
      </c>
      <c r="H128" s="24"/>
      <c r="I128" s="24">
        <f t="shared" ref="I128:K128" si="71">SUM(I124:I127)</f>
        <v>0</v>
      </c>
      <c r="J128" s="24">
        <f t="shared" si="71"/>
        <v>0</v>
      </c>
      <c r="K128" s="24">
        <f t="shared" si="71"/>
        <v>0</v>
      </c>
      <c r="L128" s="24">
        <f>SUM(L124:L127)</f>
        <v>0</v>
      </c>
      <c r="M128" s="24">
        <f t="shared" ref="M128:N128" si="72">SUM(M124:M127)</f>
        <v>0</v>
      </c>
      <c r="N128" s="24">
        <f t="shared" si="72"/>
        <v>0</v>
      </c>
    </row>
    <row r="129" spans="1:14" s="36" customFormat="1" ht="15.95" customHeight="1" x14ac:dyDescent="0.2">
      <c r="A129" s="19"/>
      <c r="B129" s="19"/>
      <c r="C129" s="18"/>
      <c r="D129" s="18" t="s">
        <v>29</v>
      </c>
      <c r="E129" s="27">
        <v>0</v>
      </c>
      <c r="F129" s="18"/>
      <c r="G129" s="27">
        <f t="shared" ref="G129:G130" si="73">SUM(I129:N129)</f>
        <v>5</v>
      </c>
      <c r="H129" s="18"/>
      <c r="I129" s="18">
        <v>0</v>
      </c>
      <c r="J129" s="18">
        <v>0</v>
      </c>
      <c r="K129" s="18">
        <v>3</v>
      </c>
      <c r="L129" s="18">
        <v>1</v>
      </c>
      <c r="M129" s="18">
        <v>1</v>
      </c>
      <c r="N129" s="18">
        <v>0</v>
      </c>
    </row>
    <row r="130" spans="1:14" s="36" customFormat="1" ht="11.25" customHeight="1" x14ac:dyDescent="0.2">
      <c r="A130" s="19"/>
      <c r="B130" s="19"/>
      <c r="C130" s="18"/>
      <c r="D130" s="18" t="s">
        <v>28</v>
      </c>
      <c r="E130" s="27">
        <v>0</v>
      </c>
      <c r="F130" s="18"/>
      <c r="G130" s="27">
        <f t="shared" si="73"/>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5</v>
      </c>
      <c r="H131" s="24"/>
      <c r="I131" s="24">
        <f t="shared" ref="I131:N131" si="74">SUM(I129:I130)</f>
        <v>0</v>
      </c>
      <c r="J131" s="24">
        <f t="shared" si="74"/>
        <v>0</v>
      </c>
      <c r="K131" s="24">
        <f t="shared" si="74"/>
        <v>3</v>
      </c>
      <c r="L131" s="24">
        <f t="shared" si="74"/>
        <v>1</v>
      </c>
      <c r="M131" s="24">
        <f t="shared" si="74"/>
        <v>1</v>
      </c>
      <c r="N131" s="24">
        <f t="shared" si="74"/>
        <v>0</v>
      </c>
    </row>
    <row r="132" spans="1:14" s="36" customFormat="1" ht="15.95" customHeight="1" x14ac:dyDescent="0.2">
      <c r="A132" s="19"/>
      <c r="B132" s="30" t="s">
        <v>7</v>
      </c>
      <c r="C132" s="30"/>
      <c r="D132" s="30"/>
      <c r="E132" s="32">
        <f>E131+E128</f>
        <v>0</v>
      </c>
      <c r="F132" s="33"/>
      <c r="G132" s="32">
        <f t="shared" ref="G132" si="75">G131+G128</f>
        <v>5</v>
      </c>
      <c r="H132" s="33"/>
      <c r="I132" s="33">
        <f t="shared" ref="I132:N132" si="76">I131+I128</f>
        <v>0</v>
      </c>
      <c r="J132" s="33">
        <f t="shared" si="76"/>
        <v>0</v>
      </c>
      <c r="K132" s="33">
        <f t="shared" si="76"/>
        <v>3</v>
      </c>
      <c r="L132" s="33">
        <f t="shared" si="76"/>
        <v>1</v>
      </c>
      <c r="M132" s="33">
        <f t="shared" si="76"/>
        <v>1</v>
      </c>
      <c r="N132" s="33">
        <f t="shared" si="76"/>
        <v>0</v>
      </c>
    </row>
    <row r="133" spans="1:14" s="36" customFormat="1" ht="15.95" customHeight="1" x14ac:dyDescent="0.2">
      <c r="A133" s="19"/>
      <c r="B133" s="18"/>
      <c r="C133" s="16" t="s">
        <v>12</v>
      </c>
      <c r="D133" s="16"/>
      <c r="E133" s="28">
        <v>0</v>
      </c>
      <c r="F133" s="24"/>
      <c r="G133" s="28">
        <f t="shared" ref="G133" si="77">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78">SUM(I134:N134)</f>
        <v>1</v>
      </c>
      <c r="H134" s="18"/>
      <c r="I134" s="18">
        <v>0</v>
      </c>
      <c r="J134" s="18">
        <v>1</v>
      </c>
      <c r="K134" s="18">
        <v>0</v>
      </c>
      <c r="L134" s="18">
        <v>0</v>
      </c>
      <c r="M134" s="18">
        <v>0</v>
      </c>
      <c r="N134" s="18">
        <v>0</v>
      </c>
    </row>
    <row r="135" spans="1:14" s="36" customFormat="1" ht="11.25" customHeight="1" x14ac:dyDescent="0.2">
      <c r="A135" s="19"/>
      <c r="B135" s="19"/>
      <c r="C135" s="18"/>
      <c r="D135" s="18" t="s">
        <v>28</v>
      </c>
      <c r="E135" s="27">
        <v>0</v>
      </c>
      <c r="F135" s="18"/>
      <c r="G135" s="27">
        <f t="shared" si="78"/>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v>
      </c>
      <c r="H136" s="24"/>
      <c r="I136" s="24">
        <f t="shared" ref="I136:N136" si="79">SUM(I134:I135)</f>
        <v>0</v>
      </c>
      <c r="J136" s="24">
        <f t="shared" si="79"/>
        <v>1</v>
      </c>
      <c r="K136" s="24">
        <f t="shared" si="79"/>
        <v>0</v>
      </c>
      <c r="L136" s="24">
        <f t="shared" si="79"/>
        <v>0</v>
      </c>
      <c r="M136" s="24">
        <f t="shared" si="79"/>
        <v>0</v>
      </c>
      <c r="N136" s="24">
        <f t="shared" si="79"/>
        <v>0</v>
      </c>
    </row>
    <row r="137" spans="1:14" s="36" customFormat="1" ht="15.95" customHeight="1" x14ac:dyDescent="0.2">
      <c r="A137" s="18"/>
      <c r="B137" s="30" t="s">
        <v>8</v>
      </c>
      <c r="C137" s="29"/>
      <c r="D137" s="29"/>
      <c r="E137" s="32">
        <f>E136+E133</f>
        <v>0</v>
      </c>
      <c r="F137" s="33"/>
      <c r="G137" s="32">
        <f>G136+G133</f>
        <v>1</v>
      </c>
      <c r="H137" s="33"/>
      <c r="I137" s="33">
        <f t="shared" ref="I137:N137" si="80">I136+I133</f>
        <v>0</v>
      </c>
      <c r="J137" s="33">
        <f t="shared" si="80"/>
        <v>1</v>
      </c>
      <c r="K137" s="33">
        <f t="shared" si="80"/>
        <v>0</v>
      </c>
      <c r="L137" s="33">
        <f t="shared" si="80"/>
        <v>0</v>
      </c>
      <c r="M137" s="33">
        <f t="shared" si="80"/>
        <v>0</v>
      </c>
      <c r="N137" s="33">
        <f t="shared" si="80"/>
        <v>0</v>
      </c>
    </row>
    <row r="138" spans="1:14" s="36" customFormat="1" ht="15.95" customHeight="1" x14ac:dyDescent="0.2">
      <c r="A138" s="16"/>
      <c r="B138" s="30" t="s">
        <v>13</v>
      </c>
      <c r="C138" s="29"/>
      <c r="D138" s="29"/>
      <c r="E138" s="31">
        <f>E132-E137</f>
        <v>0</v>
      </c>
      <c r="F138" s="30"/>
      <c r="G138" s="31">
        <f>G132-G137</f>
        <v>4</v>
      </c>
      <c r="H138" s="30"/>
      <c r="I138" s="30">
        <f>I132-I137</f>
        <v>0</v>
      </c>
      <c r="J138" s="30">
        <f t="shared" ref="J138:N138" si="81">J132-J137</f>
        <v>-1</v>
      </c>
      <c r="K138" s="30">
        <f t="shared" si="81"/>
        <v>3</v>
      </c>
      <c r="L138" s="30">
        <f t="shared" si="81"/>
        <v>1</v>
      </c>
      <c r="M138" s="30">
        <f t="shared" si="81"/>
        <v>1</v>
      </c>
      <c r="N138" s="30">
        <f t="shared" si="81"/>
        <v>0</v>
      </c>
    </row>
    <row r="139" spans="1:14" s="36" customFormat="1" ht="11.25" customHeight="1" x14ac:dyDescent="0.2">
      <c r="A139" s="21" t="s">
        <v>138</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82">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1</v>
      </c>
      <c r="F141" s="18"/>
      <c r="G141" s="27">
        <f t="shared" si="82"/>
        <v>3</v>
      </c>
      <c r="H141" s="18"/>
      <c r="I141" s="18">
        <v>0</v>
      </c>
      <c r="J141" s="18">
        <v>0</v>
      </c>
      <c r="K141" s="18">
        <v>2</v>
      </c>
      <c r="L141" s="18">
        <v>0</v>
      </c>
      <c r="M141" s="18">
        <v>0</v>
      </c>
      <c r="N141" s="18">
        <v>1</v>
      </c>
    </row>
    <row r="142" spans="1:14" s="36" customFormat="1" ht="11.25" customHeight="1" x14ac:dyDescent="0.2">
      <c r="A142" s="19"/>
      <c r="B142" s="19"/>
      <c r="C142" s="18"/>
      <c r="D142" s="18" t="s">
        <v>4</v>
      </c>
      <c r="E142" s="27">
        <v>0</v>
      </c>
      <c r="F142" s="18"/>
      <c r="G142" s="27">
        <f t="shared" si="82"/>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82"/>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1</v>
      </c>
      <c r="F144" s="24"/>
      <c r="G144" s="28">
        <f>SUM(G140:G143)</f>
        <v>3</v>
      </c>
      <c r="H144" s="24"/>
      <c r="I144" s="24">
        <f t="shared" ref="I144:K144" si="83">SUM(I140:I143)</f>
        <v>0</v>
      </c>
      <c r="J144" s="24">
        <f t="shared" si="83"/>
        <v>0</v>
      </c>
      <c r="K144" s="24">
        <f t="shared" si="83"/>
        <v>2</v>
      </c>
      <c r="L144" s="24">
        <f>SUM(L140:L143)</f>
        <v>0</v>
      </c>
      <c r="M144" s="24">
        <f t="shared" ref="M144:N144" si="84">SUM(M140:M143)</f>
        <v>0</v>
      </c>
      <c r="N144" s="24">
        <f t="shared" si="84"/>
        <v>1</v>
      </c>
    </row>
    <row r="145" spans="1:14" s="36" customFormat="1" ht="15.95" customHeight="1" x14ac:dyDescent="0.2">
      <c r="A145" s="19"/>
      <c r="B145" s="19"/>
      <c r="C145" s="18"/>
      <c r="D145" s="18" t="s">
        <v>131</v>
      </c>
      <c r="E145" s="27">
        <v>0</v>
      </c>
      <c r="F145" s="18"/>
      <c r="G145" s="27">
        <f t="shared" ref="G145:G146" si="85">SUM(I145:N145)</f>
        <v>11</v>
      </c>
      <c r="H145" s="18"/>
      <c r="I145" s="18">
        <v>1</v>
      </c>
      <c r="J145" s="18">
        <v>1</v>
      </c>
      <c r="K145" s="18">
        <v>5</v>
      </c>
      <c r="L145" s="18">
        <v>0</v>
      </c>
      <c r="M145" s="18">
        <v>4</v>
      </c>
      <c r="N145" s="18">
        <v>0</v>
      </c>
    </row>
    <row r="146" spans="1:14" s="36" customFormat="1" ht="11.25" customHeight="1" x14ac:dyDescent="0.2">
      <c r="A146" s="19"/>
      <c r="B146" s="19"/>
      <c r="C146" s="18"/>
      <c r="D146" s="18" t="s">
        <v>132</v>
      </c>
      <c r="E146" s="27">
        <v>0</v>
      </c>
      <c r="F146" s="18"/>
      <c r="G146" s="27">
        <f t="shared" si="85"/>
        <v>7</v>
      </c>
      <c r="H146" s="18"/>
      <c r="I146" s="18">
        <v>3</v>
      </c>
      <c r="J146" s="18">
        <v>1</v>
      </c>
      <c r="K146" s="18">
        <v>2</v>
      </c>
      <c r="L146" s="18">
        <v>1</v>
      </c>
      <c r="M146" s="18">
        <v>0</v>
      </c>
      <c r="N146" s="18">
        <v>0</v>
      </c>
    </row>
    <row r="147" spans="1:14" s="36" customFormat="1" ht="11.25" customHeight="1" x14ac:dyDescent="0.2">
      <c r="A147" s="19"/>
      <c r="B147" s="19"/>
      <c r="C147" s="16" t="s">
        <v>133</v>
      </c>
      <c r="D147" s="16"/>
      <c r="E147" s="28">
        <f>SUM(E145:E146)</f>
        <v>0</v>
      </c>
      <c r="F147" s="24"/>
      <c r="G147" s="28">
        <f>SUM(I147:N147)</f>
        <v>18</v>
      </c>
      <c r="H147" s="24"/>
      <c r="I147" s="24">
        <f t="shared" ref="I147:N147" si="86">SUM(I145:I146)</f>
        <v>4</v>
      </c>
      <c r="J147" s="24">
        <f t="shared" si="86"/>
        <v>2</v>
      </c>
      <c r="K147" s="24">
        <f t="shared" si="86"/>
        <v>7</v>
      </c>
      <c r="L147" s="24">
        <f t="shared" si="86"/>
        <v>1</v>
      </c>
      <c r="M147" s="24">
        <f t="shared" si="86"/>
        <v>4</v>
      </c>
      <c r="N147" s="24">
        <f t="shared" si="86"/>
        <v>0</v>
      </c>
    </row>
    <row r="148" spans="1:14" s="36" customFormat="1" ht="15.95" customHeight="1" x14ac:dyDescent="0.2">
      <c r="A148" s="19"/>
      <c r="B148" s="30" t="s">
        <v>7</v>
      </c>
      <c r="C148" s="30"/>
      <c r="D148" s="30"/>
      <c r="E148" s="32">
        <f>E147+E144</f>
        <v>1</v>
      </c>
      <c r="F148" s="33"/>
      <c r="G148" s="32">
        <f t="shared" ref="G148" si="87">G147+G144</f>
        <v>21</v>
      </c>
      <c r="H148" s="33"/>
      <c r="I148" s="33">
        <f t="shared" ref="I148:N148" si="88">I147+I144</f>
        <v>4</v>
      </c>
      <c r="J148" s="33">
        <f t="shared" si="88"/>
        <v>2</v>
      </c>
      <c r="K148" s="33">
        <f t="shared" si="88"/>
        <v>9</v>
      </c>
      <c r="L148" s="33">
        <f t="shared" si="88"/>
        <v>1</v>
      </c>
      <c r="M148" s="33">
        <f t="shared" si="88"/>
        <v>4</v>
      </c>
      <c r="N148" s="33">
        <f t="shared" si="88"/>
        <v>1</v>
      </c>
    </row>
    <row r="149" spans="1:14" s="36" customFormat="1" ht="15.95" customHeight="1" x14ac:dyDescent="0.2">
      <c r="A149" s="19"/>
      <c r="B149" s="18"/>
      <c r="C149" s="16" t="s">
        <v>12</v>
      </c>
      <c r="D149" s="16"/>
      <c r="E149" s="28">
        <v>0</v>
      </c>
      <c r="F149" s="24"/>
      <c r="G149" s="28">
        <f t="shared" ref="G149" si="89">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0">SUM(I150:N150)</f>
        <v>8</v>
      </c>
      <c r="H150" s="18"/>
      <c r="I150" s="18">
        <v>2</v>
      </c>
      <c r="J150" s="18">
        <v>2</v>
      </c>
      <c r="K150" s="18">
        <v>2</v>
      </c>
      <c r="L150" s="18">
        <v>1</v>
      </c>
      <c r="M150" s="18">
        <v>0</v>
      </c>
      <c r="N150" s="18">
        <v>1</v>
      </c>
    </row>
    <row r="151" spans="1:14" s="36" customFormat="1" ht="11.25" customHeight="1" x14ac:dyDescent="0.2">
      <c r="A151" s="19"/>
      <c r="B151" s="19"/>
      <c r="C151" s="18"/>
      <c r="D151" s="18" t="s">
        <v>132</v>
      </c>
      <c r="E151" s="27">
        <v>0</v>
      </c>
      <c r="F151" s="18"/>
      <c r="G151" s="27">
        <f t="shared" si="90"/>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8</v>
      </c>
      <c r="H152" s="24"/>
      <c r="I152" s="24">
        <f t="shared" ref="I152:N152" si="91">SUM(I150:I151)</f>
        <v>2</v>
      </c>
      <c r="J152" s="24">
        <f t="shared" si="91"/>
        <v>2</v>
      </c>
      <c r="K152" s="24">
        <f t="shared" si="91"/>
        <v>2</v>
      </c>
      <c r="L152" s="24">
        <f t="shared" si="91"/>
        <v>1</v>
      </c>
      <c r="M152" s="24">
        <f t="shared" si="91"/>
        <v>0</v>
      </c>
      <c r="N152" s="24">
        <f t="shared" si="91"/>
        <v>1</v>
      </c>
    </row>
    <row r="153" spans="1:14" s="36" customFormat="1" ht="15.95" customHeight="1" x14ac:dyDescent="0.2">
      <c r="A153" s="18"/>
      <c r="B153" s="30" t="s">
        <v>8</v>
      </c>
      <c r="C153" s="29"/>
      <c r="D153" s="29"/>
      <c r="E153" s="32">
        <f>E152+E149</f>
        <v>0</v>
      </c>
      <c r="F153" s="33"/>
      <c r="G153" s="32">
        <f>G152+G149</f>
        <v>8</v>
      </c>
      <c r="H153" s="33"/>
      <c r="I153" s="33">
        <f t="shared" ref="I153:N153" si="92">I152+I149</f>
        <v>2</v>
      </c>
      <c r="J153" s="33">
        <f t="shared" si="92"/>
        <v>2</v>
      </c>
      <c r="K153" s="33">
        <f t="shared" si="92"/>
        <v>2</v>
      </c>
      <c r="L153" s="33">
        <f t="shared" si="92"/>
        <v>1</v>
      </c>
      <c r="M153" s="33">
        <f t="shared" si="92"/>
        <v>0</v>
      </c>
      <c r="N153" s="33">
        <f t="shared" si="92"/>
        <v>1</v>
      </c>
    </row>
    <row r="154" spans="1:14" s="36" customFormat="1" ht="15.95" customHeight="1" x14ac:dyDescent="0.2">
      <c r="A154" s="16"/>
      <c r="B154" s="30" t="s">
        <v>13</v>
      </c>
      <c r="C154" s="29"/>
      <c r="D154" s="29"/>
      <c r="E154" s="31">
        <f>E148-E153</f>
        <v>1</v>
      </c>
      <c r="F154" s="30"/>
      <c r="G154" s="31">
        <f>G148-G153</f>
        <v>13</v>
      </c>
      <c r="H154" s="30"/>
      <c r="I154" s="30">
        <f>I148-I153</f>
        <v>2</v>
      </c>
      <c r="J154" s="30">
        <f t="shared" ref="J154:N154" si="93">J148-J153</f>
        <v>0</v>
      </c>
      <c r="K154" s="30">
        <f t="shared" si="93"/>
        <v>7</v>
      </c>
      <c r="L154" s="30">
        <f t="shared" si="93"/>
        <v>0</v>
      </c>
      <c r="M154" s="30">
        <f t="shared" si="93"/>
        <v>4</v>
      </c>
      <c r="N154" s="30">
        <f t="shared" si="93"/>
        <v>0</v>
      </c>
    </row>
    <row r="155" spans="1:14" s="36" customFormat="1" ht="11.25" customHeight="1" x14ac:dyDescent="0.2">
      <c r="A155" s="21" t="s">
        <v>137</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4">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94"/>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94"/>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4"/>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K160" si="95">SUM(I156:I159)</f>
        <v>0</v>
      </c>
      <c r="J160" s="24">
        <f t="shared" si="95"/>
        <v>0</v>
      </c>
      <c r="K160" s="24">
        <f t="shared" si="95"/>
        <v>0</v>
      </c>
      <c r="L160" s="24">
        <f>SUM(L156:L159)</f>
        <v>0</v>
      </c>
      <c r="M160" s="24">
        <f t="shared" ref="M160:N160" si="96">SUM(M156:M159)</f>
        <v>0</v>
      </c>
      <c r="N160" s="24">
        <f t="shared" si="96"/>
        <v>0</v>
      </c>
    </row>
    <row r="161" spans="1:14" s="36" customFormat="1" ht="15.95" customHeight="1" x14ac:dyDescent="0.2">
      <c r="A161" s="19"/>
      <c r="B161" s="19"/>
      <c r="C161" s="18"/>
      <c r="D161" s="18" t="s">
        <v>29</v>
      </c>
      <c r="E161" s="27">
        <v>0</v>
      </c>
      <c r="F161" s="18"/>
      <c r="G161" s="27">
        <f t="shared" ref="G161:G162" si="97">SUM(I161:N161)</f>
        <v>7</v>
      </c>
      <c r="H161" s="18"/>
      <c r="I161" s="18">
        <v>5</v>
      </c>
      <c r="J161" s="18">
        <v>0</v>
      </c>
      <c r="K161" s="18">
        <v>0</v>
      </c>
      <c r="L161" s="18">
        <v>1</v>
      </c>
      <c r="M161" s="18">
        <v>1</v>
      </c>
      <c r="N161" s="18">
        <v>0</v>
      </c>
    </row>
    <row r="162" spans="1:14" s="36" customFormat="1" ht="11.25" customHeight="1" x14ac:dyDescent="0.2">
      <c r="A162" s="19"/>
      <c r="B162" s="19"/>
      <c r="C162" s="18"/>
      <c r="D162" s="18" t="s">
        <v>28</v>
      </c>
      <c r="E162" s="27">
        <v>0</v>
      </c>
      <c r="F162" s="18"/>
      <c r="G162" s="27">
        <f t="shared" si="97"/>
        <v>1</v>
      </c>
      <c r="H162" s="18"/>
      <c r="I162" s="18">
        <v>0</v>
      </c>
      <c r="J162" s="18">
        <v>0</v>
      </c>
      <c r="K162" s="18">
        <v>0</v>
      </c>
      <c r="L162" s="18">
        <v>1</v>
      </c>
      <c r="M162" s="18">
        <v>0</v>
      </c>
      <c r="N162" s="18">
        <v>0</v>
      </c>
    </row>
    <row r="163" spans="1:14" s="36" customFormat="1" ht="11.25" customHeight="1" x14ac:dyDescent="0.2">
      <c r="A163" s="19"/>
      <c r="B163" s="19"/>
      <c r="C163" s="16" t="s">
        <v>27</v>
      </c>
      <c r="D163" s="16"/>
      <c r="E163" s="28">
        <f>SUM(E161:E162)</f>
        <v>0</v>
      </c>
      <c r="F163" s="24"/>
      <c r="G163" s="28">
        <f>SUM(I163:N163)</f>
        <v>8</v>
      </c>
      <c r="H163" s="24"/>
      <c r="I163" s="24">
        <f t="shared" ref="I163:N163" si="98">SUM(I161:I162)</f>
        <v>5</v>
      </c>
      <c r="J163" s="24">
        <f t="shared" si="98"/>
        <v>0</v>
      </c>
      <c r="K163" s="24">
        <f t="shared" si="98"/>
        <v>0</v>
      </c>
      <c r="L163" s="24">
        <f t="shared" si="98"/>
        <v>2</v>
      </c>
      <c r="M163" s="24">
        <f t="shared" si="98"/>
        <v>1</v>
      </c>
      <c r="N163" s="24">
        <f t="shared" si="98"/>
        <v>0</v>
      </c>
    </row>
    <row r="164" spans="1:14" s="36" customFormat="1" ht="15.95" customHeight="1" x14ac:dyDescent="0.2">
      <c r="A164" s="19"/>
      <c r="B164" s="30" t="s">
        <v>7</v>
      </c>
      <c r="C164" s="30"/>
      <c r="D164" s="30"/>
      <c r="E164" s="32">
        <f>E163+E160</f>
        <v>0</v>
      </c>
      <c r="F164" s="33"/>
      <c r="G164" s="32">
        <f t="shared" ref="G164" si="99">G163+G160</f>
        <v>8</v>
      </c>
      <c r="H164" s="33"/>
      <c r="I164" s="33">
        <f t="shared" ref="I164:N164" si="100">I163+I160</f>
        <v>5</v>
      </c>
      <c r="J164" s="33">
        <f t="shared" si="100"/>
        <v>0</v>
      </c>
      <c r="K164" s="33">
        <f t="shared" si="100"/>
        <v>0</v>
      </c>
      <c r="L164" s="33">
        <f t="shared" si="100"/>
        <v>2</v>
      </c>
      <c r="M164" s="33">
        <f t="shared" si="100"/>
        <v>1</v>
      </c>
      <c r="N164" s="33">
        <f t="shared" si="100"/>
        <v>0</v>
      </c>
    </row>
    <row r="165" spans="1:14" s="36" customFormat="1" ht="15.95" customHeight="1" x14ac:dyDescent="0.2">
      <c r="A165" s="19"/>
      <c r="B165" s="18"/>
      <c r="C165" s="16" t="s">
        <v>12</v>
      </c>
      <c r="D165" s="16"/>
      <c r="E165" s="28">
        <v>0</v>
      </c>
      <c r="F165" s="24"/>
      <c r="G165" s="28">
        <f t="shared" ref="G165" si="101">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2">SUM(I166:N166)</f>
        <v>2</v>
      </c>
      <c r="H166" s="18"/>
      <c r="I166" s="18">
        <v>0</v>
      </c>
      <c r="J166" s="18">
        <v>0</v>
      </c>
      <c r="K166" s="18">
        <v>1</v>
      </c>
      <c r="L166" s="18">
        <v>1</v>
      </c>
      <c r="M166" s="18">
        <v>0</v>
      </c>
      <c r="N166" s="18">
        <v>0</v>
      </c>
    </row>
    <row r="167" spans="1:14" s="36" customFormat="1" ht="11.25" customHeight="1" x14ac:dyDescent="0.2">
      <c r="A167" s="19"/>
      <c r="B167" s="19"/>
      <c r="C167" s="18"/>
      <c r="D167" s="18" t="s">
        <v>28</v>
      </c>
      <c r="E167" s="27">
        <v>1</v>
      </c>
      <c r="F167" s="18"/>
      <c r="G167" s="27">
        <f t="shared" si="102"/>
        <v>1</v>
      </c>
      <c r="H167" s="18"/>
      <c r="I167" s="18">
        <v>0</v>
      </c>
      <c r="J167" s="18">
        <v>0</v>
      </c>
      <c r="K167" s="18">
        <v>0</v>
      </c>
      <c r="L167" s="18">
        <v>0</v>
      </c>
      <c r="M167" s="18">
        <v>1</v>
      </c>
      <c r="N167" s="18">
        <v>0</v>
      </c>
    </row>
    <row r="168" spans="1:14" s="36" customFormat="1" ht="11.25" customHeight="1" x14ac:dyDescent="0.2">
      <c r="A168" s="19"/>
      <c r="B168" s="19"/>
      <c r="C168" s="16" t="s">
        <v>27</v>
      </c>
      <c r="D168" s="16"/>
      <c r="E168" s="28">
        <f>SUM(E166:E167)</f>
        <v>1</v>
      </c>
      <c r="F168" s="24"/>
      <c r="G168" s="28">
        <f>SUM(I168:N168)</f>
        <v>3</v>
      </c>
      <c r="H168" s="24"/>
      <c r="I168" s="24">
        <f t="shared" ref="I168:N168" si="103">SUM(I166:I167)</f>
        <v>0</v>
      </c>
      <c r="J168" s="24">
        <f t="shared" si="103"/>
        <v>0</v>
      </c>
      <c r="K168" s="24">
        <f t="shared" si="103"/>
        <v>1</v>
      </c>
      <c r="L168" s="24">
        <f t="shared" si="103"/>
        <v>1</v>
      </c>
      <c r="M168" s="24">
        <f t="shared" si="103"/>
        <v>1</v>
      </c>
      <c r="N168" s="24">
        <f t="shared" si="103"/>
        <v>0</v>
      </c>
    </row>
    <row r="169" spans="1:14" s="36" customFormat="1" ht="15.95" customHeight="1" x14ac:dyDescent="0.2">
      <c r="A169" s="18"/>
      <c r="B169" s="30" t="s">
        <v>8</v>
      </c>
      <c r="C169" s="29"/>
      <c r="D169" s="29"/>
      <c r="E169" s="32">
        <f>E168+E165</f>
        <v>1</v>
      </c>
      <c r="F169" s="33"/>
      <c r="G169" s="32">
        <f>G168+G165</f>
        <v>3</v>
      </c>
      <c r="H169" s="33"/>
      <c r="I169" s="33">
        <f t="shared" ref="I169:N169" si="104">I168+I165</f>
        <v>0</v>
      </c>
      <c r="J169" s="33">
        <f t="shared" si="104"/>
        <v>0</v>
      </c>
      <c r="K169" s="33">
        <f t="shared" si="104"/>
        <v>1</v>
      </c>
      <c r="L169" s="33">
        <f t="shared" si="104"/>
        <v>1</v>
      </c>
      <c r="M169" s="33">
        <f t="shared" si="104"/>
        <v>1</v>
      </c>
      <c r="N169" s="33">
        <f t="shared" si="104"/>
        <v>0</v>
      </c>
    </row>
    <row r="170" spans="1:14" s="36" customFormat="1" ht="15.95" customHeight="1" x14ac:dyDescent="0.2">
      <c r="A170" s="16"/>
      <c r="B170" s="30" t="s">
        <v>13</v>
      </c>
      <c r="C170" s="29"/>
      <c r="D170" s="29"/>
      <c r="E170" s="31">
        <f>E164-E169</f>
        <v>-1</v>
      </c>
      <c r="F170" s="30"/>
      <c r="G170" s="31">
        <f>G164-G169</f>
        <v>5</v>
      </c>
      <c r="H170" s="30"/>
      <c r="I170" s="30">
        <f>I164-I169</f>
        <v>5</v>
      </c>
      <c r="J170" s="30">
        <f t="shared" ref="J170:N170" si="105">J164-J169</f>
        <v>0</v>
      </c>
      <c r="K170" s="30">
        <f t="shared" si="105"/>
        <v>-1</v>
      </c>
      <c r="L170" s="30">
        <f t="shared" si="105"/>
        <v>1</v>
      </c>
      <c r="M170" s="30">
        <f t="shared" si="105"/>
        <v>0</v>
      </c>
      <c r="N170" s="30">
        <f t="shared" si="105"/>
        <v>0</v>
      </c>
    </row>
    <row r="171" spans="1:14" s="36" customFormat="1" ht="11.25" customHeight="1" x14ac:dyDescent="0.2">
      <c r="A171" s="21" t="s">
        <v>136</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6">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6"/>
        <v>0</v>
      </c>
      <c r="H173" s="18"/>
      <c r="I173" s="18">
        <v>0</v>
      </c>
      <c r="J173" s="18">
        <v>0</v>
      </c>
      <c r="K173" s="18">
        <v>0</v>
      </c>
      <c r="L173" s="18">
        <v>0</v>
      </c>
      <c r="M173" s="18">
        <v>0</v>
      </c>
      <c r="N173" s="18">
        <v>0</v>
      </c>
    </row>
    <row r="174" spans="1:14" s="36" customFormat="1" ht="11.25" customHeight="1" x14ac:dyDescent="0.2">
      <c r="A174" s="19"/>
      <c r="B174" s="19"/>
      <c r="C174" s="18"/>
      <c r="D174" s="18" t="s">
        <v>4</v>
      </c>
      <c r="E174" s="27">
        <v>0</v>
      </c>
      <c r="F174" s="18"/>
      <c r="G174" s="27">
        <f t="shared" si="106"/>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06"/>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0</v>
      </c>
      <c r="F176" s="24"/>
      <c r="G176" s="28">
        <f>SUM(G172:G175)</f>
        <v>0</v>
      </c>
      <c r="H176" s="24"/>
      <c r="I176" s="24">
        <f t="shared" ref="I176:K176" si="107">SUM(I172:I175)</f>
        <v>0</v>
      </c>
      <c r="J176" s="24">
        <f t="shared" si="107"/>
        <v>0</v>
      </c>
      <c r="K176" s="24">
        <f t="shared" si="107"/>
        <v>0</v>
      </c>
      <c r="L176" s="24">
        <f>SUM(L172:L175)</f>
        <v>0</v>
      </c>
      <c r="M176" s="24">
        <f t="shared" ref="M176:N176" si="108">SUM(M172:M175)</f>
        <v>0</v>
      </c>
      <c r="N176" s="24">
        <f t="shared" si="108"/>
        <v>0</v>
      </c>
    </row>
    <row r="177" spans="1:14" s="36" customFormat="1" ht="15.95" customHeight="1" x14ac:dyDescent="0.2">
      <c r="A177" s="19"/>
      <c r="B177" s="19"/>
      <c r="C177" s="18"/>
      <c r="D177" s="18" t="s">
        <v>29</v>
      </c>
      <c r="E177" s="27">
        <v>0</v>
      </c>
      <c r="F177" s="18"/>
      <c r="G177" s="27">
        <f t="shared" ref="G177:G178" si="109">SUM(I177:N177)</f>
        <v>10</v>
      </c>
      <c r="H177" s="18"/>
      <c r="I177" s="18">
        <v>0</v>
      </c>
      <c r="J177" s="18">
        <v>1</v>
      </c>
      <c r="K177" s="18">
        <v>1</v>
      </c>
      <c r="L177" s="18">
        <v>3</v>
      </c>
      <c r="M177" s="18">
        <v>3</v>
      </c>
      <c r="N177" s="18">
        <v>2</v>
      </c>
    </row>
    <row r="178" spans="1:14" s="36" customFormat="1" ht="11.25" customHeight="1" x14ac:dyDescent="0.2">
      <c r="A178" s="19"/>
      <c r="B178" s="19"/>
      <c r="C178" s="18"/>
      <c r="D178" s="18" t="s">
        <v>28</v>
      </c>
      <c r="E178" s="27">
        <v>0</v>
      </c>
      <c r="F178" s="18"/>
      <c r="G178" s="27">
        <f t="shared" si="109"/>
        <v>4</v>
      </c>
      <c r="H178" s="18"/>
      <c r="I178" s="18">
        <v>0</v>
      </c>
      <c r="J178" s="18">
        <v>2</v>
      </c>
      <c r="K178" s="18">
        <v>2</v>
      </c>
      <c r="L178" s="18">
        <v>0</v>
      </c>
      <c r="M178" s="18">
        <v>0</v>
      </c>
      <c r="N178" s="18">
        <v>0</v>
      </c>
    </row>
    <row r="179" spans="1:14" s="36" customFormat="1" ht="11.25" customHeight="1" x14ac:dyDescent="0.2">
      <c r="A179" s="19"/>
      <c r="B179" s="19"/>
      <c r="C179" s="16" t="s">
        <v>27</v>
      </c>
      <c r="D179" s="16"/>
      <c r="E179" s="28">
        <f>SUM(E177:E178)</f>
        <v>0</v>
      </c>
      <c r="F179" s="24"/>
      <c r="G179" s="28">
        <f>SUM(I179:N179)</f>
        <v>14</v>
      </c>
      <c r="H179" s="24"/>
      <c r="I179" s="24">
        <f t="shared" ref="I179:N179" si="110">SUM(I177:I178)</f>
        <v>0</v>
      </c>
      <c r="J179" s="24">
        <f t="shared" si="110"/>
        <v>3</v>
      </c>
      <c r="K179" s="24">
        <f t="shared" si="110"/>
        <v>3</v>
      </c>
      <c r="L179" s="24">
        <f t="shared" si="110"/>
        <v>3</v>
      </c>
      <c r="M179" s="24">
        <f t="shared" si="110"/>
        <v>3</v>
      </c>
      <c r="N179" s="24">
        <f t="shared" si="110"/>
        <v>2</v>
      </c>
    </row>
    <row r="180" spans="1:14" s="36" customFormat="1" ht="15.95" customHeight="1" x14ac:dyDescent="0.2">
      <c r="A180" s="19"/>
      <c r="B180" s="30" t="s">
        <v>7</v>
      </c>
      <c r="C180" s="30"/>
      <c r="D180" s="30"/>
      <c r="E180" s="32">
        <f>E179+E176</f>
        <v>0</v>
      </c>
      <c r="F180" s="33"/>
      <c r="G180" s="32">
        <f t="shared" ref="G180" si="111">G179+G176</f>
        <v>14</v>
      </c>
      <c r="H180" s="33"/>
      <c r="I180" s="33">
        <f t="shared" ref="I180:N180" si="112">I179+I176</f>
        <v>0</v>
      </c>
      <c r="J180" s="33">
        <f t="shared" si="112"/>
        <v>3</v>
      </c>
      <c r="K180" s="33">
        <f t="shared" si="112"/>
        <v>3</v>
      </c>
      <c r="L180" s="33">
        <f t="shared" si="112"/>
        <v>3</v>
      </c>
      <c r="M180" s="33">
        <f t="shared" si="112"/>
        <v>3</v>
      </c>
      <c r="N180" s="33">
        <f t="shared" si="112"/>
        <v>2</v>
      </c>
    </row>
    <row r="181" spans="1:14" s="36" customFormat="1" ht="15.95" customHeight="1" x14ac:dyDescent="0.2">
      <c r="A181" s="19"/>
      <c r="B181" s="18"/>
      <c r="C181" s="16" t="s">
        <v>12</v>
      </c>
      <c r="D181" s="16"/>
      <c r="E181" s="28">
        <v>0</v>
      </c>
      <c r="F181" s="24"/>
      <c r="G181" s="28">
        <f t="shared" ref="G181" si="113">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4">SUM(I182:N182)</f>
        <v>14</v>
      </c>
      <c r="H182" s="18"/>
      <c r="I182" s="18">
        <v>0</v>
      </c>
      <c r="J182" s="18">
        <v>3</v>
      </c>
      <c r="K182" s="18">
        <v>6</v>
      </c>
      <c r="L182" s="18">
        <v>4</v>
      </c>
      <c r="M182" s="18">
        <v>1</v>
      </c>
      <c r="N182" s="18">
        <v>0</v>
      </c>
    </row>
    <row r="183" spans="1:14" s="36" customFormat="1" ht="11.25" customHeight="1" x14ac:dyDescent="0.2">
      <c r="A183" s="19"/>
      <c r="B183" s="19"/>
      <c r="C183" s="18"/>
      <c r="D183" s="18" t="s">
        <v>28</v>
      </c>
      <c r="E183" s="27">
        <v>0</v>
      </c>
      <c r="F183" s="18"/>
      <c r="G183" s="27">
        <f t="shared" si="114"/>
        <v>1</v>
      </c>
      <c r="H183" s="18"/>
      <c r="I183" s="18">
        <v>0</v>
      </c>
      <c r="J183" s="18">
        <v>0</v>
      </c>
      <c r="K183" s="18">
        <v>1</v>
      </c>
      <c r="L183" s="18">
        <v>0</v>
      </c>
      <c r="M183" s="18">
        <v>0</v>
      </c>
      <c r="N183" s="18">
        <v>0</v>
      </c>
    </row>
    <row r="184" spans="1:14" s="36" customFormat="1" ht="11.25" customHeight="1" x14ac:dyDescent="0.2">
      <c r="A184" s="19"/>
      <c r="B184" s="19"/>
      <c r="C184" s="16" t="s">
        <v>27</v>
      </c>
      <c r="D184" s="16"/>
      <c r="E184" s="28">
        <f>SUM(E182:E183)</f>
        <v>0</v>
      </c>
      <c r="F184" s="24"/>
      <c r="G184" s="28">
        <f>SUM(I184:N184)</f>
        <v>15</v>
      </c>
      <c r="H184" s="24"/>
      <c r="I184" s="24">
        <f t="shared" ref="I184:N184" si="115">SUM(I182:I183)</f>
        <v>0</v>
      </c>
      <c r="J184" s="24">
        <f t="shared" si="115"/>
        <v>3</v>
      </c>
      <c r="K184" s="24">
        <f t="shared" si="115"/>
        <v>7</v>
      </c>
      <c r="L184" s="24">
        <f t="shared" si="115"/>
        <v>4</v>
      </c>
      <c r="M184" s="24">
        <f t="shared" si="115"/>
        <v>1</v>
      </c>
      <c r="N184" s="24">
        <f t="shared" si="115"/>
        <v>0</v>
      </c>
    </row>
    <row r="185" spans="1:14" s="36" customFormat="1" ht="15.95" customHeight="1" x14ac:dyDescent="0.2">
      <c r="A185" s="18"/>
      <c r="B185" s="30" t="s">
        <v>8</v>
      </c>
      <c r="C185" s="29"/>
      <c r="D185" s="29"/>
      <c r="E185" s="32">
        <f>E184+E181</f>
        <v>0</v>
      </c>
      <c r="F185" s="33"/>
      <c r="G185" s="32">
        <f>G184+G181</f>
        <v>15</v>
      </c>
      <c r="H185" s="33"/>
      <c r="I185" s="33">
        <f t="shared" ref="I185:N185" si="116">I184+I181</f>
        <v>0</v>
      </c>
      <c r="J185" s="33">
        <f t="shared" si="116"/>
        <v>3</v>
      </c>
      <c r="K185" s="33">
        <f t="shared" si="116"/>
        <v>7</v>
      </c>
      <c r="L185" s="33">
        <f t="shared" si="116"/>
        <v>4</v>
      </c>
      <c r="M185" s="33">
        <f t="shared" si="116"/>
        <v>1</v>
      </c>
      <c r="N185" s="33">
        <f t="shared" si="116"/>
        <v>0</v>
      </c>
    </row>
    <row r="186" spans="1:14" s="36" customFormat="1" ht="15.95" customHeight="1" x14ac:dyDescent="0.2">
      <c r="A186" s="16"/>
      <c r="B186" s="30" t="s">
        <v>13</v>
      </c>
      <c r="C186" s="29"/>
      <c r="D186" s="29"/>
      <c r="E186" s="31">
        <f>E180-E185</f>
        <v>0</v>
      </c>
      <c r="F186" s="30"/>
      <c r="G186" s="31">
        <f>G180-G185</f>
        <v>-1</v>
      </c>
      <c r="H186" s="30"/>
      <c r="I186" s="30">
        <f>I180-I185</f>
        <v>0</v>
      </c>
      <c r="J186" s="30">
        <f t="shared" ref="J186:N186" si="117">J180-J185</f>
        <v>0</v>
      </c>
      <c r="K186" s="30">
        <f t="shared" si="117"/>
        <v>-4</v>
      </c>
      <c r="L186" s="30">
        <f t="shared" si="117"/>
        <v>-1</v>
      </c>
      <c r="M186" s="30">
        <f t="shared" si="117"/>
        <v>2</v>
      </c>
      <c r="N186" s="30">
        <f t="shared" si="117"/>
        <v>2</v>
      </c>
    </row>
    <row r="187" spans="1:14" s="36" customFormat="1" ht="11.25" customHeight="1" x14ac:dyDescent="0.2">
      <c r="A187" s="21" t="s">
        <v>135</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18">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18"/>
        <v>0</v>
      </c>
      <c r="H189" s="18"/>
      <c r="I189" s="18">
        <v>0</v>
      </c>
      <c r="J189" s="18">
        <v>0</v>
      </c>
      <c r="K189" s="18">
        <v>0</v>
      </c>
      <c r="L189" s="18">
        <v>0</v>
      </c>
      <c r="M189" s="18">
        <v>0</v>
      </c>
      <c r="N189" s="18">
        <v>0</v>
      </c>
    </row>
    <row r="190" spans="1:14" s="36" customFormat="1" ht="11.25" customHeight="1" x14ac:dyDescent="0.2">
      <c r="A190" s="19"/>
      <c r="B190" s="19"/>
      <c r="C190" s="18"/>
      <c r="D190" s="18" t="s">
        <v>4</v>
      </c>
      <c r="E190" s="27">
        <v>0</v>
      </c>
      <c r="F190" s="18"/>
      <c r="G190" s="27">
        <f t="shared" si="118"/>
        <v>0</v>
      </c>
      <c r="H190" s="18"/>
      <c r="I190" s="18">
        <v>0</v>
      </c>
      <c r="J190" s="18">
        <v>0</v>
      </c>
      <c r="K190" s="18">
        <v>0</v>
      </c>
      <c r="L190" s="18">
        <v>0</v>
      </c>
      <c r="M190" s="18">
        <v>0</v>
      </c>
      <c r="N190" s="18">
        <v>0</v>
      </c>
    </row>
    <row r="191" spans="1:14" s="36" customFormat="1" ht="11.25" customHeight="1" x14ac:dyDescent="0.2">
      <c r="A191" s="19"/>
      <c r="B191" s="19"/>
      <c r="C191" s="18"/>
      <c r="D191" s="18" t="s">
        <v>5</v>
      </c>
      <c r="E191" s="27">
        <v>0</v>
      </c>
      <c r="F191" s="18"/>
      <c r="G191" s="27">
        <f t="shared" si="118"/>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0</v>
      </c>
      <c r="F192" s="24"/>
      <c r="G192" s="28">
        <f>SUM(G188:G191)</f>
        <v>0</v>
      </c>
      <c r="H192" s="24"/>
      <c r="I192" s="24">
        <f t="shared" ref="I192:K192" si="119">SUM(I188:I191)</f>
        <v>0</v>
      </c>
      <c r="J192" s="24">
        <f t="shared" si="119"/>
        <v>0</v>
      </c>
      <c r="K192" s="24">
        <f t="shared" si="119"/>
        <v>0</v>
      </c>
      <c r="L192" s="24">
        <f>SUM(L188:L191)</f>
        <v>0</v>
      </c>
      <c r="M192" s="24">
        <f t="shared" ref="M192:N192" si="120">SUM(M188:M191)</f>
        <v>0</v>
      </c>
      <c r="N192" s="24">
        <f t="shared" si="120"/>
        <v>0</v>
      </c>
    </row>
    <row r="193" spans="1:14" s="36" customFormat="1" ht="15.95" customHeight="1" x14ac:dyDescent="0.2">
      <c r="A193" s="19"/>
      <c r="B193" s="19"/>
      <c r="C193" s="18"/>
      <c r="D193" s="18" t="s">
        <v>29</v>
      </c>
      <c r="E193" s="27">
        <v>0</v>
      </c>
      <c r="F193" s="18"/>
      <c r="G193" s="27">
        <f t="shared" ref="G193:G194" si="121">SUM(I193:N193)</f>
        <v>30</v>
      </c>
      <c r="H193" s="18"/>
      <c r="I193" s="18">
        <v>2</v>
      </c>
      <c r="J193" s="18">
        <v>1</v>
      </c>
      <c r="K193" s="18">
        <v>9</v>
      </c>
      <c r="L193" s="18">
        <v>3</v>
      </c>
      <c r="M193" s="18">
        <v>14</v>
      </c>
      <c r="N193" s="18">
        <v>1</v>
      </c>
    </row>
    <row r="194" spans="1:14" s="36" customFormat="1" ht="11.25" customHeight="1" x14ac:dyDescent="0.2">
      <c r="A194" s="19"/>
      <c r="B194" s="19"/>
      <c r="C194" s="18"/>
      <c r="D194" s="18" t="s">
        <v>28</v>
      </c>
      <c r="E194" s="27">
        <v>0</v>
      </c>
      <c r="F194" s="18"/>
      <c r="G194" s="27">
        <f t="shared" si="121"/>
        <v>3</v>
      </c>
      <c r="H194" s="18"/>
      <c r="I194" s="18">
        <v>0</v>
      </c>
      <c r="J194" s="18">
        <v>0</v>
      </c>
      <c r="K194" s="18">
        <v>2</v>
      </c>
      <c r="L194" s="18">
        <v>1</v>
      </c>
      <c r="M194" s="18">
        <v>0</v>
      </c>
      <c r="N194" s="18">
        <v>0</v>
      </c>
    </row>
    <row r="195" spans="1:14" s="36" customFormat="1" ht="11.25" customHeight="1" x14ac:dyDescent="0.2">
      <c r="A195" s="19"/>
      <c r="B195" s="19"/>
      <c r="C195" s="16" t="s">
        <v>27</v>
      </c>
      <c r="D195" s="16"/>
      <c r="E195" s="28">
        <f>SUM(E193:E194)</f>
        <v>0</v>
      </c>
      <c r="F195" s="24"/>
      <c r="G195" s="28">
        <f>SUM(I195:N195)</f>
        <v>33</v>
      </c>
      <c r="H195" s="24"/>
      <c r="I195" s="24">
        <f t="shared" ref="I195:N195" si="122">SUM(I193:I194)</f>
        <v>2</v>
      </c>
      <c r="J195" s="24">
        <f t="shared" si="122"/>
        <v>1</v>
      </c>
      <c r="K195" s="24">
        <f t="shared" si="122"/>
        <v>11</v>
      </c>
      <c r="L195" s="24">
        <f t="shared" si="122"/>
        <v>4</v>
      </c>
      <c r="M195" s="24">
        <f t="shared" si="122"/>
        <v>14</v>
      </c>
      <c r="N195" s="24">
        <f t="shared" si="122"/>
        <v>1</v>
      </c>
    </row>
    <row r="196" spans="1:14" s="36" customFormat="1" ht="15.95" customHeight="1" x14ac:dyDescent="0.2">
      <c r="A196" s="19"/>
      <c r="B196" s="30" t="s">
        <v>7</v>
      </c>
      <c r="C196" s="30"/>
      <c r="D196" s="30"/>
      <c r="E196" s="32">
        <f>E195+E192</f>
        <v>0</v>
      </c>
      <c r="F196" s="33"/>
      <c r="G196" s="32">
        <f t="shared" ref="G196" si="123">G195+G192</f>
        <v>33</v>
      </c>
      <c r="H196" s="33"/>
      <c r="I196" s="33">
        <f t="shared" ref="I196:N196" si="124">I195+I192</f>
        <v>2</v>
      </c>
      <c r="J196" s="33">
        <f t="shared" si="124"/>
        <v>1</v>
      </c>
      <c r="K196" s="33">
        <f t="shared" si="124"/>
        <v>11</v>
      </c>
      <c r="L196" s="33">
        <f t="shared" si="124"/>
        <v>4</v>
      </c>
      <c r="M196" s="33">
        <f t="shared" si="124"/>
        <v>14</v>
      </c>
      <c r="N196" s="33">
        <f t="shared" si="124"/>
        <v>1</v>
      </c>
    </row>
    <row r="197" spans="1:14" s="36" customFormat="1" ht="15.95" customHeight="1" x14ac:dyDescent="0.2">
      <c r="A197" s="19"/>
      <c r="B197" s="18"/>
      <c r="C197" s="16" t="s">
        <v>12</v>
      </c>
      <c r="D197" s="16"/>
      <c r="E197" s="28">
        <v>0</v>
      </c>
      <c r="F197" s="24"/>
      <c r="G197" s="28">
        <f t="shared" ref="G197" si="125">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6">SUM(I198:N198)</f>
        <v>34</v>
      </c>
      <c r="H198" s="18"/>
      <c r="I198" s="18">
        <v>3</v>
      </c>
      <c r="J198" s="18">
        <v>0</v>
      </c>
      <c r="K198" s="18">
        <v>10</v>
      </c>
      <c r="L198" s="18">
        <v>16</v>
      </c>
      <c r="M198" s="18">
        <v>2</v>
      </c>
      <c r="N198" s="18">
        <v>3</v>
      </c>
    </row>
    <row r="199" spans="1:14" s="36" customFormat="1" ht="11.25" customHeight="1" x14ac:dyDescent="0.2">
      <c r="A199" s="19"/>
      <c r="B199" s="19"/>
      <c r="C199" s="18"/>
      <c r="D199" s="18" t="s">
        <v>28</v>
      </c>
      <c r="E199" s="27">
        <v>0</v>
      </c>
      <c r="F199" s="18"/>
      <c r="G199" s="27">
        <f t="shared" si="126"/>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34</v>
      </c>
      <c r="H200" s="24"/>
      <c r="I200" s="24">
        <f t="shared" ref="I200:N200" si="127">SUM(I198:I199)</f>
        <v>3</v>
      </c>
      <c r="J200" s="24">
        <f t="shared" si="127"/>
        <v>0</v>
      </c>
      <c r="K200" s="24">
        <f t="shared" si="127"/>
        <v>10</v>
      </c>
      <c r="L200" s="24">
        <f t="shared" si="127"/>
        <v>16</v>
      </c>
      <c r="M200" s="24">
        <f t="shared" si="127"/>
        <v>2</v>
      </c>
      <c r="N200" s="24">
        <f t="shared" si="127"/>
        <v>3</v>
      </c>
    </row>
    <row r="201" spans="1:14" s="36" customFormat="1" ht="15.95" customHeight="1" x14ac:dyDescent="0.2">
      <c r="A201" s="18"/>
      <c r="B201" s="30" t="s">
        <v>8</v>
      </c>
      <c r="C201" s="29"/>
      <c r="D201" s="29"/>
      <c r="E201" s="32">
        <f>E200+E197</f>
        <v>0</v>
      </c>
      <c r="F201" s="33"/>
      <c r="G201" s="32">
        <f>G200+G197</f>
        <v>34</v>
      </c>
      <c r="H201" s="33"/>
      <c r="I201" s="33">
        <f t="shared" ref="I201:N201" si="128">I200+I197</f>
        <v>3</v>
      </c>
      <c r="J201" s="33">
        <f t="shared" si="128"/>
        <v>0</v>
      </c>
      <c r="K201" s="33">
        <f t="shared" si="128"/>
        <v>10</v>
      </c>
      <c r="L201" s="33">
        <f t="shared" si="128"/>
        <v>16</v>
      </c>
      <c r="M201" s="33">
        <f t="shared" si="128"/>
        <v>2</v>
      </c>
      <c r="N201" s="33">
        <f t="shared" si="128"/>
        <v>3</v>
      </c>
    </row>
    <row r="202" spans="1:14" s="36" customFormat="1" ht="15.95" customHeight="1" x14ac:dyDescent="0.2">
      <c r="A202" s="16"/>
      <c r="B202" s="30" t="s">
        <v>13</v>
      </c>
      <c r="C202" s="29"/>
      <c r="D202" s="29"/>
      <c r="E202" s="31">
        <f>E196-E201</f>
        <v>0</v>
      </c>
      <c r="F202" s="30"/>
      <c r="G202" s="31">
        <f>G196-G201</f>
        <v>-1</v>
      </c>
      <c r="H202" s="30"/>
      <c r="I202" s="30">
        <f>I196-I201</f>
        <v>-1</v>
      </c>
      <c r="J202" s="30">
        <f t="shared" ref="J202:N202" si="129">J196-J201</f>
        <v>1</v>
      </c>
      <c r="K202" s="30">
        <f t="shared" si="129"/>
        <v>1</v>
      </c>
      <c r="L202" s="30">
        <f t="shared" si="129"/>
        <v>-12</v>
      </c>
      <c r="M202" s="30">
        <f t="shared" si="129"/>
        <v>12</v>
      </c>
      <c r="N202" s="30">
        <f t="shared" si="129"/>
        <v>-2</v>
      </c>
    </row>
    <row r="203" spans="1:14" s="19" customFormat="1" ht="11.25" customHeight="1" x14ac:dyDescent="0.2">
      <c r="A203" s="21" t="s">
        <v>134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0</v>
      </c>
      <c r="F204" s="18"/>
      <c r="G204" s="27">
        <f>G12+G28+G44+G60+G76+G92+G108+G124+G140+G156+G172+G188</f>
        <v>0</v>
      </c>
      <c r="H204" s="18"/>
      <c r="I204" s="18">
        <f t="shared" ref="I204:N218" si="130">I12+I28+I44+I60+I76+I92+I108+I124+I140+I156+I172+I188</f>
        <v>0</v>
      </c>
      <c r="J204" s="18">
        <f t="shared" si="130"/>
        <v>0</v>
      </c>
      <c r="K204" s="18">
        <f t="shared" si="130"/>
        <v>0</v>
      </c>
      <c r="L204" s="18">
        <f>L12+L28+L44+L60+L76+L92+L108+L124+L140+L156+L172+L188</f>
        <v>0</v>
      </c>
      <c r="M204" s="18">
        <f t="shared" si="130"/>
        <v>0</v>
      </c>
      <c r="N204" s="18">
        <f t="shared" si="130"/>
        <v>0</v>
      </c>
    </row>
    <row r="205" spans="1:14" s="19" customFormat="1" ht="11.25" customHeight="1" x14ac:dyDescent="0.2">
      <c r="C205" s="18"/>
      <c r="D205" s="18" t="s">
        <v>3</v>
      </c>
      <c r="E205" s="27">
        <f t="shared" ref="E205:E218" si="131">E13+E29+E45+E61+E77+E93+E109+E125+E141+E157+E173+E189</f>
        <v>1</v>
      </c>
      <c r="F205" s="18"/>
      <c r="G205" s="27">
        <f t="shared" ref="G205:G218" si="132">G13+G29+G45+G61+G77+G93+G109+G125+G141+G157+G173+G189</f>
        <v>3</v>
      </c>
      <c r="H205" s="18"/>
      <c r="I205" s="18">
        <f t="shared" si="130"/>
        <v>0</v>
      </c>
      <c r="J205" s="18">
        <f t="shared" si="130"/>
        <v>0</v>
      </c>
      <c r="K205" s="18">
        <f t="shared" si="130"/>
        <v>2</v>
      </c>
      <c r="L205" s="18">
        <f>L13+L29+L45+L61+L77+L93+L108+L125+L141+L157+L173+L189</f>
        <v>0</v>
      </c>
      <c r="M205" s="18">
        <f t="shared" si="130"/>
        <v>0</v>
      </c>
      <c r="N205" s="18">
        <f t="shared" si="130"/>
        <v>1</v>
      </c>
    </row>
    <row r="206" spans="1:14" s="19" customFormat="1" ht="11.25" customHeight="1" x14ac:dyDescent="0.2">
      <c r="C206" s="18"/>
      <c r="D206" s="18" t="s">
        <v>4</v>
      </c>
      <c r="E206" s="27">
        <f t="shared" si="131"/>
        <v>0</v>
      </c>
      <c r="F206" s="18"/>
      <c r="G206" s="27">
        <f t="shared" si="132"/>
        <v>0</v>
      </c>
      <c r="H206" s="18"/>
      <c r="I206" s="18">
        <f t="shared" si="130"/>
        <v>0</v>
      </c>
      <c r="J206" s="18">
        <f t="shared" si="130"/>
        <v>0</v>
      </c>
      <c r="K206" s="18">
        <f t="shared" si="130"/>
        <v>0</v>
      </c>
      <c r="L206" s="18">
        <f t="shared" si="130"/>
        <v>0</v>
      </c>
      <c r="M206" s="18">
        <f t="shared" si="130"/>
        <v>0</v>
      </c>
      <c r="N206" s="18">
        <f t="shared" si="130"/>
        <v>0</v>
      </c>
    </row>
    <row r="207" spans="1:14" s="19" customFormat="1" ht="11.25" customHeight="1" x14ac:dyDescent="0.2">
      <c r="C207" s="18"/>
      <c r="D207" s="18" t="s">
        <v>5</v>
      </c>
      <c r="E207" s="27">
        <f t="shared" si="131"/>
        <v>0</v>
      </c>
      <c r="F207" s="18"/>
      <c r="G207" s="27">
        <f t="shared" si="132"/>
        <v>0</v>
      </c>
      <c r="H207" s="18"/>
      <c r="I207" s="18">
        <f t="shared" si="130"/>
        <v>0</v>
      </c>
      <c r="J207" s="18">
        <f t="shared" si="130"/>
        <v>0</v>
      </c>
      <c r="K207" s="18">
        <f t="shared" si="130"/>
        <v>0</v>
      </c>
      <c r="L207" s="18">
        <f t="shared" si="130"/>
        <v>0</v>
      </c>
      <c r="M207" s="18">
        <f t="shared" si="130"/>
        <v>0</v>
      </c>
      <c r="N207" s="18">
        <f t="shared" si="130"/>
        <v>0</v>
      </c>
    </row>
    <row r="208" spans="1:14" s="19" customFormat="1" ht="11.25" customHeight="1" x14ac:dyDescent="0.2">
      <c r="C208" s="25" t="s">
        <v>11</v>
      </c>
      <c r="D208" s="16"/>
      <c r="E208" s="28">
        <f t="shared" si="131"/>
        <v>1</v>
      </c>
      <c r="F208" s="24"/>
      <c r="G208" s="28">
        <f t="shared" si="132"/>
        <v>3</v>
      </c>
      <c r="H208" s="24"/>
      <c r="I208" s="24">
        <f t="shared" si="130"/>
        <v>0</v>
      </c>
      <c r="J208" s="24">
        <f t="shared" si="130"/>
        <v>0</v>
      </c>
      <c r="K208" s="24">
        <f t="shared" si="130"/>
        <v>2</v>
      </c>
      <c r="L208" s="24">
        <f t="shared" si="130"/>
        <v>0</v>
      </c>
      <c r="M208" s="24">
        <f t="shared" si="130"/>
        <v>0</v>
      </c>
      <c r="N208" s="24">
        <f t="shared" si="130"/>
        <v>1</v>
      </c>
    </row>
    <row r="209" spans="1:14" s="19" customFormat="1" ht="15.95" customHeight="1" x14ac:dyDescent="0.2">
      <c r="C209" s="18"/>
      <c r="D209" s="18" t="s">
        <v>29</v>
      </c>
      <c r="E209" s="27">
        <f t="shared" si="131"/>
        <v>0</v>
      </c>
      <c r="F209" s="18"/>
      <c r="G209" s="27">
        <f t="shared" si="132"/>
        <v>179</v>
      </c>
      <c r="H209" s="18"/>
      <c r="I209" s="18">
        <f t="shared" si="130"/>
        <v>30</v>
      </c>
      <c r="J209" s="18">
        <f t="shared" si="130"/>
        <v>38</v>
      </c>
      <c r="K209" s="18">
        <f t="shared" si="130"/>
        <v>40</v>
      </c>
      <c r="L209" s="18">
        <f t="shared" si="130"/>
        <v>25</v>
      </c>
      <c r="M209" s="18">
        <f t="shared" si="130"/>
        <v>36</v>
      </c>
      <c r="N209" s="18">
        <f t="shared" si="130"/>
        <v>10</v>
      </c>
    </row>
    <row r="210" spans="1:14" s="19" customFormat="1" ht="11.25" customHeight="1" x14ac:dyDescent="0.2">
      <c r="C210" s="18"/>
      <c r="D210" s="18" t="s">
        <v>28</v>
      </c>
      <c r="E210" s="27">
        <f t="shared" si="131"/>
        <v>3</v>
      </c>
      <c r="F210" s="18"/>
      <c r="G210" s="27">
        <f t="shared" si="132"/>
        <v>57</v>
      </c>
      <c r="H210" s="18"/>
      <c r="I210" s="18">
        <f t="shared" si="130"/>
        <v>20</v>
      </c>
      <c r="J210" s="18">
        <f t="shared" si="130"/>
        <v>22</v>
      </c>
      <c r="K210" s="18">
        <f t="shared" si="130"/>
        <v>6</v>
      </c>
      <c r="L210" s="18">
        <f t="shared" si="130"/>
        <v>9</v>
      </c>
      <c r="M210" s="18">
        <f t="shared" si="130"/>
        <v>0</v>
      </c>
      <c r="N210" s="18">
        <f t="shared" si="130"/>
        <v>0</v>
      </c>
    </row>
    <row r="211" spans="1:14" s="19" customFormat="1" ht="11.25" customHeight="1" x14ac:dyDescent="0.2">
      <c r="C211" s="16" t="s">
        <v>27</v>
      </c>
      <c r="D211" s="16"/>
      <c r="E211" s="28">
        <f t="shared" si="131"/>
        <v>3</v>
      </c>
      <c r="F211" s="24"/>
      <c r="G211" s="28">
        <f t="shared" si="132"/>
        <v>236</v>
      </c>
      <c r="H211" s="24"/>
      <c r="I211" s="24">
        <f t="shared" si="130"/>
        <v>50</v>
      </c>
      <c r="J211" s="24">
        <f t="shared" si="130"/>
        <v>60</v>
      </c>
      <c r="K211" s="24">
        <f t="shared" si="130"/>
        <v>46</v>
      </c>
      <c r="L211" s="24">
        <f t="shared" si="130"/>
        <v>34</v>
      </c>
      <c r="M211" s="24">
        <f t="shared" si="130"/>
        <v>36</v>
      </c>
      <c r="N211" s="24">
        <f t="shared" si="130"/>
        <v>10</v>
      </c>
    </row>
    <row r="212" spans="1:14" s="19" customFormat="1" ht="15.95" customHeight="1" x14ac:dyDescent="0.2">
      <c r="B212" s="30" t="s">
        <v>7</v>
      </c>
      <c r="C212" s="30"/>
      <c r="D212" s="30"/>
      <c r="E212" s="32">
        <f t="shared" si="131"/>
        <v>4</v>
      </c>
      <c r="F212" s="33"/>
      <c r="G212" s="32">
        <f t="shared" si="132"/>
        <v>239</v>
      </c>
      <c r="H212" s="33"/>
      <c r="I212" s="33">
        <f t="shared" si="130"/>
        <v>50</v>
      </c>
      <c r="J212" s="33">
        <f t="shared" si="130"/>
        <v>60</v>
      </c>
      <c r="K212" s="33">
        <f t="shared" si="130"/>
        <v>48</v>
      </c>
      <c r="L212" s="33">
        <f t="shared" si="130"/>
        <v>34</v>
      </c>
      <c r="M212" s="33">
        <f t="shared" si="130"/>
        <v>36</v>
      </c>
      <c r="N212" s="33">
        <f t="shared" si="130"/>
        <v>11</v>
      </c>
    </row>
    <row r="213" spans="1:14" s="19" customFormat="1" ht="15.95" customHeight="1" x14ac:dyDescent="0.2">
      <c r="B213" s="18"/>
      <c r="C213" s="16" t="s">
        <v>12</v>
      </c>
      <c r="D213" s="16"/>
      <c r="E213" s="28">
        <f t="shared" si="131"/>
        <v>3</v>
      </c>
      <c r="F213" s="24"/>
      <c r="G213" s="28">
        <f t="shared" si="132"/>
        <v>6</v>
      </c>
      <c r="H213" s="24"/>
      <c r="I213" s="24">
        <f t="shared" si="130"/>
        <v>0</v>
      </c>
      <c r="J213" s="24">
        <f t="shared" si="130"/>
        <v>3</v>
      </c>
      <c r="K213" s="24">
        <f t="shared" si="130"/>
        <v>0</v>
      </c>
      <c r="L213" s="24">
        <f t="shared" si="130"/>
        <v>1</v>
      </c>
      <c r="M213" s="24">
        <f t="shared" si="130"/>
        <v>2</v>
      </c>
      <c r="N213" s="24">
        <f t="shared" si="130"/>
        <v>0</v>
      </c>
    </row>
    <row r="214" spans="1:14" s="19" customFormat="1" ht="15.95" customHeight="1" x14ac:dyDescent="0.2">
      <c r="C214" s="18"/>
      <c r="D214" s="18" t="s">
        <v>29</v>
      </c>
      <c r="E214" s="27">
        <f t="shared" si="131"/>
        <v>0</v>
      </c>
      <c r="F214" s="18"/>
      <c r="G214" s="27">
        <f t="shared" si="132"/>
        <v>129</v>
      </c>
      <c r="H214" s="18"/>
      <c r="I214" s="18">
        <f t="shared" si="130"/>
        <v>19</v>
      </c>
      <c r="J214" s="18">
        <f t="shared" si="130"/>
        <v>21</v>
      </c>
      <c r="K214" s="18">
        <f t="shared" si="130"/>
        <v>40</v>
      </c>
      <c r="L214" s="18">
        <f t="shared" si="130"/>
        <v>31</v>
      </c>
      <c r="M214" s="18">
        <f t="shared" si="130"/>
        <v>4</v>
      </c>
      <c r="N214" s="18">
        <f t="shared" si="130"/>
        <v>14</v>
      </c>
    </row>
    <row r="215" spans="1:14" s="19" customFormat="1" ht="11.25" customHeight="1" x14ac:dyDescent="0.2">
      <c r="C215" s="18"/>
      <c r="D215" s="18" t="s">
        <v>28</v>
      </c>
      <c r="E215" s="27">
        <f t="shared" si="131"/>
        <v>3</v>
      </c>
      <c r="F215" s="18"/>
      <c r="G215" s="27">
        <f t="shared" si="132"/>
        <v>6</v>
      </c>
      <c r="H215" s="18"/>
      <c r="I215" s="18">
        <f t="shared" si="130"/>
        <v>0</v>
      </c>
      <c r="J215" s="18">
        <f t="shared" si="130"/>
        <v>0</v>
      </c>
      <c r="K215" s="18">
        <f t="shared" si="130"/>
        <v>1</v>
      </c>
      <c r="L215" s="18">
        <f t="shared" si="130"/>
        <v>3</v>
      </c>
      <c r="M215" s="18">
        <f t="shared" si="130"/>
        <v>2</v>
      </c>
      <c r="N215" s="18">
        <f t="shared" si="130"/>
        <v>0</v>
      </c>
    </row>
    <row r="216" spans="1:14" s="19" customFormat="1" ht="11.25" customHeight="1" x14ac:dyDescent="0.2">
      <c r="C216" s="16" t="s">
        <v>27</v>
      </c>
      <c r="D216" s="16"/>
      <c r="E216" s="28">
        <f t="shared" si="131"/>
        <v>3</v>
      </c>
      <c r="F216" s="24"/>
      <c r="G216" s="28">
        <f t="shared" si="132"/>
        <v>135</v>
      </c>
      <c r="H216" s="24"/>
      <c r="I216" s="24">
        <f t="shared" si="130"/>
        <v>19</v>
      </c>
      <c r="J216" s="24">
        <f t="shared" si="130"/>
        <v>21</v>
      </c>
      <c r="K216" s="24">
        <f t="shared" si="130"/>
        <v>41</v>
      </c>
      <c r="L216" s="24">
        <f t="shared" si="130"/>
        <v>34</v>
      </c>
      <c r="M216" s="24">
        <f t="shared" si="130"/>
        <v>6</v>
      </c>
      <c r="N216" s="24">
        <f t="shared" si="130"/>
        <v>14</v>
      </c>
    </row>
    <row r="217" spans="1:14" s="19" customFormat="1" ht="15.95" customHeight="1" x14ac:dyDescent="0.2">
      <c r="A217" s="18"/>
      <c r="B217" s="30" t="s">
        <v>8</v>
      </c>
      <c r="C217" s="29"/>
      <c r="D217" s="29"/>
      <c r="E217" s="32">
        <f t="shared" si="131"/>
        <v>6</v>
      </c>
      <c r="F217" s="33"/>
      <c r="G217" s="32">
        <f t="shared" si="132"/>
        <v>141</v>
      </c>
      <c r="H217" s="33"/>
      <c r="I217" s="33">
        <f t="shared" si="130"/>
        <v>19</v>
      </c>
      <c r="J217" s="33">
        <f t="shared" si="130"/>
        <v>24</v>
      </c>
      <c r="K217" s="33">
        <f t="shared" si="130"/>
        <v>41</v>
      </c>
      <c r="L217" s="33">
        <f t="shared" si="130"/>
        <v>35</v>
      </c>
      <c r="M217" s="33">
        <f t="shared" si="130"/>
        <v>8</v>
      </c>
      <c r="N217" s="33">
        <f t="shared" si="130"/>
        <v>14</v>
      </c>
    </row>
    <row r="218" spans="1:14" s="19" customFormat="1" ht="15.95" customHeight="1" x14ac:dyDescent="0.2">
      <c r="A218" s="16"/>
      <c r="B218" s="30" t="s">
        <v>13</v>
      </c>
      <c r="C218" s="29"/>
      <c r="D218" s="29"/>
      <c r="E218" s="31">
        <f t="shared" si="131"/>
        <v>-2</v>
      </c>
      <c r="F218" s="30"/>
      <c r="G218" s="31">
        <f t="shared" si="132"/>
        <v>98</v>
      </c>
      <c r="H218" s="30"/>
      <c r="I218" s="30">
        <f t="shared" si="130"/>
        <v>31</v>
      </c>
      <c r="J218" s="30">
        <f t="shared" si="130"/>
        <v>36</v>
      </c>
      <c r="K218" s="30">
        <f t="shared" si="130"/>
        <v>7</v>
      </c>
      <c r="L218" s="30">
        <f t="shared" si="130"/>
        <v>-1</v>
      </c>
      <c r="M218" s="30">
        <f t="shared" si="130"/>
        <v>28</v>
      </c>
      <c r="N218" s="30">
        <f t="shared" si="130"/>
        <v>-3</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92 G176 G160 L205 G144 G128 G112:G116 G96:G100 G80:G84 G64:G68 G48:G52 G16 G32 G148 G132 G36 G20 G196 G180 G164" formula="1"/>
    <ignoredError sqref="E200:N200 E184:N184 E168:N168 E152:N152 E136:N136 E120:N120 E104:N104 E88:N88 E72:N72 E56:N56 E40:F40 E24:N24 H40:N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2310-5CCE-417E-8071-1F2BB43B07ED}">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113</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96"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115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1</v>
      </c>
      <c r="F13" s="18"/>
      <c r="G13" s="27">
        <f t="shared" si="0"/>
        <v>10</v>
      </c>
      <c r="H13" s="18"/>
      <c r="I13" s="18">
        <v>0</v>
      </c>
      <c r="J13" s="18">
        <v>10</v>
      </c>
      <c r="K13" s="18">
        <v>0</v>
      </c>
      <c r="L13" s="18">
        <v>0</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1</v>
      </c>
      <c r="F16" s="24"/>
      <c r="G16" s="28">
        <f>SUM(G12:G15)</f>
        <v>10</v>
      </c>
      <c r="H16" s="24"/>
      <c r="I16" s="24">
        <f t="shared" ref="I16:N16" si="1">SUM(I12:I15)</f>
        <v>0</v>
      </c>
      <c r="J16" s="24">
        <f t="shared" si="1"/>
        <v>10</v>
      </c>
      <c r="K16" s="24">
        <f t="shared" si="1"/>
        <v>0</v>
      </c>
      <c r="L16" s="24">
        <f t="shared" si="1"/>
        <v>0</v>
      </c>
      <c r="M16" s="24">
        <f t="shared" si="1"/>
        <v>0</v>
      </c>
      <c r="N16" s="24">
        <f t="shared" si="1"/>
        <v>0</v>
      </c>
    </row>
    <row r="17" spans="1:14" s="19" customFormat="1" ht="15.95" customHeight="1" x14ac:dyDescent="0.2">
      <c r="C17" s="18"/>
      <c r="D17" s="18" t="s">
        <v>29</v>
      </c>
      <c r="E17" s="27">
        <v>0</v>
      </c>
      <c r="F17" s="18"/>
      <c r="G17" s="27">
        <f t="shared" ref="G17:G18" si="2">SUM(I17:N17)</f>
        <v>9</v>
      </c>
      <c r="H17" s="18"/>
      <c r="I17" s="18">
        <v>1</v>
      </c>
      <c r="J17" s="18">
        <v>2</v>
      </c>
      <c r="K17" s="18">
        <v>1</v>
      </c>
      <c r="L17" s="18">
        <v>4</v>
      </c>
      <c r="M17" s="18">
        <v>0</v>
      </c>
      <c r="N17" s="18">
        <v>1</v>
      </c>
    </row>
    <row r="18" spans="1:14" s="19" customFormat="1" ht="11.25" customHeight="1" x14ac:dyDescent="0.2">
      <c r="C18" s="18"/>
      <c r="D18" s="18" t="s">
        <v>28</v>
      </c>
      <c r="E18" s="27">
        <v>1</v>
      </c>
      <c r="F18" s="18"/>
      <c r="G18" s="27">
        <f t="shared" si="2"/>
        <v>47</v>
      </c>
      <c r="H18" s="18"/>
      <c r="I18" s="18">
        <v>41</v>
      </c>
      <c r="J18" s="18">
        <v>2</v>
      </c>
      <c r="K18" s="18">
        <v>2</v>
      </c>
      <c r="L18" s="18">
        <v>1</v>
      </c>
      <c r="M18" s="18">
        <v>1</v>
      </c>
      <c r="N18" s="18">
        <v>0</v>
      </c>
    </row>
    <row r="19" spans="1:14" s="19" customFormat="1" ht="11.25" customHeight="1" x14ac:dyDescent="0.2">
      <c r="C19" s="16" t="s">
        <v>27</v>
      </c>
      <c r="D19" s="16"/>
      <c r="E19" s="28">
        <f>SUM(E17:E18)</f>
        <v>1</v>
      </c>
      <c r="F19" s="24"/>
      <c r="G19" s="28">
        <f>SUM(I19:N19)</f>
        <v>56</v>
      </c>
      <c r="H19" s="24"/>
      <c r="I19" s="24">
        <f t="shared" ref="I19:N19" si="3">SUM(I17:I18)</f>
        <v>42</v>
      </c>
      <c r="J19" s="24">
        <f t="shared" si="3"/>
        <v>4</v>
      </c>
      <c r="K19" s="24">
        <f t="shared" si="3"/>
        <v>3</v>
      </c>
      <c r="L19" s="24">
        <f t="shared" si="3"/>
        <v>5</v>
      </c>
      <c r="M19" s="24">
        <f t="shared" si="3"/>
        <v>1</v>
      </c>
      <c r="N19" s="24">
        <f t="shared" si="3"/>
        <v>1</v>
      </c>
    </row>
    <row r="20" spans="1:14" s="19" customFormat="1" ht="15.95" customHeight="1" x14ac:dyDescent="0.2">
      <c r="B20" s="30" t="s">
        <v>7</v>
      </c>
      <c r="C20" s="30"/>
      <c r="D20" s="30"/>
      <c r="E20" s="32">
        <f>E19+E16</f>
        <v>2</v>
      </c>
      <c r="F20" s="33"/>
      <c r="G20" s="32">
        <f>G19+G16</f>
        <v>66</v>
      </c>
      <c r="H20" s="33"/>
      <c r="I20" s="33">
        <f t="shared" ref="I20:N20" si="4">I19+I16</f>
        <v>42</v>
      </c>
      <c r="J20" s="33">
        <f t="shared" si="4"/>
        <v>14</v>
      </c>
      <c r="K20" s="33">
        <f t="shared" si="4"/>
        <v>3</v>
      </c>
      <c r="L20" s="33">
        <f t="shared" si="4"/>
        <v>5</v>
      </c>
      <c r="M20" s="33">
        <f t="shared" si="4"/>
        <v>1</v>
      </c>
      <c r="N20" s="33">
        <f t="shared" si="4"/>
        <v>1</v>
      </c>
    </row>
    <row r="21" spans="1:14" s="19" customFormat="1" ht="15.95" customHeight="1" x14ac:dyDescent="0.2">
      <c r="B21" s="18"/>
      <c r="C21" s="16" t="s">
        <v>12</v>
      </c>
      <c r="D21" s="16"/>
      <c r="E21" s="28">
        <v>0</v>
      </c>
      <c r="F21" s="24"/>
      <c r="G21" s="28">
        <f t="shared" ref="G21" si="5">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6">SUM(I22:N22)</f>
        <v>6</v>
      </c>
      <c r="H22" s="18"/>
      <c r="I22" s="18">
        <v>0</v>
      </c>
      <c r="J22" s="18">
        <v>2</v>
      </c>
      <c r="K22" s="18">
        <v>3</v>
      </c>
      <c r="L22" s="18">
        <v>0</v>
      </c>
      <c r="M22" s="18">
        <v>1</v>
      </c>
      <c r="N22" s="18">
        <v>0</v>
      </c>
    </row>
    <row r="23" spans="1:14" s="19" customFormat="1" ht="11.25" customHeight="1" x14ac:dyDescent="0.2">
      <c r="C23" s="18"/>
      <c r="D23" s="18" t="s">
        <v>28</v>
      </c>
      <c r="E23" s="27">
        <v>1</v>
      </c>
      <c r="F23" s="18"/>
      <c r="G23" s="27">
        <f t="shared" si="6"/>
        <v>4</v>
      </c>
      <c r="H23" s="18"/>
      <c r="I23" s="18">
        <v>0</v>
      </c>
      <c r="J23" s="18">
        <v>0</v>
      </c>
      <c r="K23" s="18">
        <v>1</v>
      </c>
      <c r="L23" s="18">
        <v>3</v>
      </c>
      <c r="M23" s="18">
        <v>0</v>
      </c>
      <c r="N23" s="18">
        <v>0</v>
      </c>
    </row>
    <row r="24" spans="1:14" s="19" customFormat="1" ht="11.25" customHeight="1" x14ac:dyDescent="0.2">
      <c r="C24" s="16" t="s">
        <v>27</v>
      </c>
      <c r="D24" s="16"/>
      <c r="E24" s="28">
        <f>SUM(E22:E23)</f>
        <v>1</v>
      </c>
      <c r="F24" s="24"/>
      <c r="G24" s="28">
        <f>SUM(I24:N24)</f>
        <v>10</v>
      </c>
      <c r="H24" s="24"/>
      <c r="I24" s="24">
        <f t="shared" ref="I24:N24" si="7">SUM(I22:I23)</f>
        <v>0</v>
      </c>
      <c r="J24" s="24">
        <f t="shared" si="7"/>
        <v>2</v>
      </c>
      <c r="K24" s="24">
        <f t="shared" si="7"/>
        <v>4</v>
      </c>
      <c r="L24" s="24">
        <f t="shared" si="7"/>
        <v>3</v>
      </c>
      <c r="M24" s="24">
        <f t="shared" si="7"/>
        <v>1</v>
      </c>
      <c r="N24" s="24">
        <f t="shared" si="7"/>
        <v>0</v>
      </c>
    </row>
    <row r="25" spans="1:14" s="19" customFormat="1" ht="15.95" customHeight="1" x14ac:dyDescent="0.2">
      <c r="A25" s="18"/>
      <c r="B25" s="30" t="s">
        <v>8</v>
      </c>
      <c r="C25" s="29"/>
      <c r="D25" s="29"/>
      <c r="E25" s="32">
        <f>E24+E21</f>
        <v>1</v>
      </c>
      <c r="F25" s="33"/>
      <c r="G25" s="32">
        <f>G24+G21</f>
        <v>10</v>
      </c>
      <c r="H25" s="33"/>
      <c r="I25" s="33">
        <f t="shared" ref="I25:N25" si="8">I24+I21</f>
        <v>0</v>
      </c>
      <c r="J25" s="33">
        <f t="shared" si="8"/>
        <v>2</v>
      </c>
      <c r="K25" s="33">
        <f t="shared" si="8"/>
        <v>4</v>
      </c>
      <c r="L25" s="33">
        <f t="shared" si="8"/>
        <v>3</v>
      </c>
      <c r="M25" s="33">
        <f t="shared" si="8"/>
        <v>1</v>
      </c>
      <c r="N25" s="33">
        <f t="shared" si="8"/>
        <v>0</v>
      </c>
    </row>
    <row r="26" spans="1:14" s="19" customFormat="1" ht="15.95" customHeight="1" x14ac:dyDescent="0.2">
      <c r="A26" s="16"/>
      <c r="B26" s="30" t="s">
        <v>13</v>
      </c>
      <c r="C26" s="29"/>
      <c r="D26" s="29"/>
      <c r="E26" s="31">
        <f>E20-E25</f>
        <v>1</v>
      </c>
      <c r="F26" s="30"/>
      <c r="G26" s="31">
        <f>G20-G25</f>
        <v>56</v>
      </c>
      <c r="H26" s="30"/>
      <c r="I26" s="30">
        <f t="shared" ref="I26:N26" si="9">I20-I25</f>
        <v>42</v>
      </c>
      <c r="J26" s="30">
        <f t="shared" si="9"/>
        <v>12</v>
      </c>
      <c r="K26" s="30">
        <f t="shared" si="9"/>
        <v>-1</v>
      </c>
      <c r="L26" s="30">
        <f t="shared" si="9"/>
        <v>2</v>
      </c>
      <c r="M26" s="30">
        <f t="shared" si="9"/>
        <v>0</v>
      </c>
      <c r="N26" s="30">
        <f t="shared" si="9"/>
        <v>1</v>
      </c>
    </row>
    <row r="27" spans="1:14" s="36" customFormat="1" ht="11.25" customHeight="1" x14ac:dyDescent="0.2">
      <c r="A27" s="21" t="s">
        <v>116</v>
      </c>
      <c r="B27" s="15"/>
      <c r="C27" s="17"/>
      <c r="D27" s="17"/>
      <c r="E27" s="26"/>
      <c r="F27" s="15"/>
      <c r="G27" s="26"/>
      <c r="H27" s="15"/>
      <c r="I27" s="15"/>
      <c r="J27" s="15"/>
      <c r="K27" s="15"/>
      <c r="L27" s="15"/>
      <c r="M27" s="15"/>
      <c r="N27" s="15"/>
    </row>
    <row r="28" spans="1:14" s="36" customFormat="1" ht="11.25" customHeight="1" x14ac:dyDescent="0.2">
      <c r="A28" s="19"/>
      <c r="B28" s="19"/>
      <c r="C28" s="18"/>
      <c r="D28" s="18" t="s">
        <v>2</v>
      </c>
      <c r="E28" s="27">
        <v>0</v>
      </c>
      <c r="F28" s="18"/>
      <c r="G28" s="27">
        <f t="shared" ref="G28:G31" si="10">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0"/>
        <v>6</v>
      </c>
      <c r="H29" s="18"/>
      <c r="I29" s="18">
        <v>0</v>
      </c>
      <c r="J29" s="18">
        <v>0</v>
      </c>
      <c r="K29" s="18">
        <v>4</v>
      </c>
      <c r="L29" s="18">
        <v>2</v>
      </c>
      <c r="M29" s="18">
        <v>0</v>
      </c>
      <c r="N29" s="18">
        <v>0</v>
      </c>
    </row>
    <row r="30" spans="1:14" s="36" customFormat="1" ht="11.25" customHeight="1" x14ac:dyDescent="0.2">
      <c r="A30" s="19"/>
      <c r="B30" s="19"/>
      <c r="C30" s="18"/>
      <c r="D30" s="18" t="s">
        <v>4</v>
      </c>
      <c r="E30" s="27">
        <v>0</v>
      </c>
      <c r="F30" s="18"/>
      <c r="G30" s="27">
        <f t="shared" si="10"/>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0"/>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6</v>
      </c>
      <c r="H32" s="24"/>
      <c r="I32" s="24">
        <f t="shared" ref="I32:N32" si="11">SUM(I28:I31)</f>
        <v>0</v>
      </c>
      <c r="J32" s="24">
        <f t="shared" si="11"/>
        <v>0</v>
      </c>
      <c r="K32" s="24">
        <f t="shared" si="11"/>
        <v>4</v>
      </c>
      <c r="L32" s="24">
        <f t="shared" si="11"/>
        <v>2</v>
      </c>
      <c r="M32" s="24">
        <f t="shared" si="11"/>
        <v>0</v>
      </c>
      <c r="N32" s="24">
        <f t="shared" si="11"/>
        <v>0</v>
      </c>
    </row>
    <row r="33" spans="1:14" s="36" customFormat="1" ht="15.95" customHeight="1" x14ac:dyDescent="0.2">
      <c r="A33" s="19"/>
      <c r="B33" s="19"/>
      <c r="C33" s="18"/>
      <c r="D33" s="18" t="s">
        <v>29</v>
      </c>
      <c r="E33" s="27">
        <v>0</v>
      </c>
      <c r="F33" s="18"/>
      <c r="G33" s="27">
        <f t="shared" ref="G33:G34" si="12">SUM(I33:N33)</f>
        <v>9</v>
      </c>
      <c r="H33" s="18"/>
      <c r="I33" s="18">
        <v>1</v>
      </c>
      <c r="J33" s="18">
        <v>3</v>
      </c>
      <c r="K33" s="18">
        <v>3</v>
      </c>
      <c r="L33" s="18">
        <v>1</v>
      </c>
      <c r="M33" s="18">
        <v>0</v>
      </c>
      <c r="N33" s="18">
        <v>1</v>
      </c>
    </row>
    <row r="34" spans="1:14" s="36" customFormat="1" ht="11.25" customHeight="1" x14ac:dyDescent="0.2">
      <c r="A34" s="19"/>
      <c r="B34" s="19"/>
      <c r="C34" s="18"/>
      <c r="D34" s="18" t="s">
        <v>28</v>
      </c>
      <c r="E34" s="27">
        <v>1</v>
      </c>
      <c r="F34" s="18"/>
      <c r="G34" s="27">
        <f t="shared" si="12"/>
        <v>1</v>
      </c>
      <c r="H34" s="18"/>
      <c r="I34" s="18">
        <v>0</v>
      </c>
      <c r="J34" s="18">
        <v>0</v>
      </c>
      <c r="K34" s="18">
        <v>0</v>
      </c>
      <c r="L34" s="18">
        <v>1</v>
      </c>
      <c r="M34" s="18">
        <v>0</v>
      </c>
      <c r="N34" s="18">
        <v>0</v>
      </c>
    </row>
    <row r="35" spans="1:14" s="36" customFormat="1" ht="11.25" customHeight="1" x14ac:dyDescent="0.2">
      <c r="A35" s="19"/>
      <c r="B35" s="19"/>
      <c r="C35" s="16" t="s">
        <v>27</v>
      </c>
      <c r="D35" s="16"/>
      <c r="E35" s="28">
        <f>SUM(E33:E34)</f>
        <v>1</v>
      </c>
      <c r="F35" s="24"/>
      <c r="G35" s="28">
        <f>SUM(I35:N35)</f>
        <v>10</v>
      </c>
      <c r="H35" s="24"/>
      <c r="I35" s="24">
        <f t="shared" ref="I35:N35" si="13">SUM(I33:I34)</f>
        <v>1</v>
      </c>
      <c r="J35" s="24">
        <f t="shared" si="13"/>
        <v>3</v>
      </c>
      <c r="K35" s="24">
        <f t="shared" si="13"/>
        <v>3</v>
      </c>
      <c r="L35" s="24">
        <f t="shared" si="13"/>
        <v>2</v>
      </c>
      <c r="M35" s="24">
        <f t="shared" si="13"/>
        <v>0</v>
      </c>
      <c r="N35" s="24">
        <f t="shared" si="13"/>
        <v>1</v>
      </c>
    </row>
    <row r="36" spans="1:14" s="36" customFormat="1" ht="15.95" customHeight="1" x14ac:dyDescent="0.2">
      <c r="A36" s="19"/>
      <c r="B36" s="30" t="s">
        <v>7</v>
      </c>
      <c r="C36" s="30"/>
      <c r="D36" s="30"/>
      <c r="E36" s="32">
        <f>E35+E32</f>
        <v>2</v>
      </c>
      <c r="F36" s="33"/>
      <c r="G36" s="32">
        <f t="shared" ref="G36" si="14">G35+G32</f>
        <v>16</v>
      </c>
      <c r="H36" s="33"/>
      <c r="I36" s="33">
        <f t="shared" ref="I36:N36" si="15">I35+I32</f>
        <v>1</v>
      </c>
      <c r="J36" s="33">
        <f t="shared" si="15"/>
        <v>3</v>
      </c>
      <c r="K36" s="33">
        <f t="shared" si="15"/>
        <v>7</v>
      </c>
      <c r="L36" s="33">
        <f t="shared" si="15"/>
        <v>4</v>
      </c>
      <c r="M36" s="33">
        <f t="shared" si="15"/>
        <v>0</v>
      </c>
      <c r="N36" s="33">
        <f t="shared" si="15"/>
        <v>1</v>
      </c>
    </row>
    <row r="37" spans="1:14" s="36" customFormat="1" ht="15.95" customHeight="1" x14ac:dyDescent="0.2">
      <c r="A37" s="19"/>
      <c r="B37" s="18"/>
      <c r="C37" s="16" t="s">
        <v>12</v>
      </c>
      <c r="D37" s="16"/>
      <c r="E37" s="28">
        <v>1</v>
      </c>
      <c r="F37" s="24"/>
      <c r="G37" s="28">
        <f t="shared" ref="G37:G39" si="16">SUM(I37:N37)</f>
        <v>1</v>
      </c>
      <c r="H37" s="24"/>
      <c r="I37" s="24">
        <v>0</v>
      </c>
      <c r="J37" s="24">
        <v>0</v>
      </c>
      <c r="K37" s="24">
        <v>0</v>
      </c>
      <c r="L37" s="24">
        <v>1</v>
      </c>
      <c r="M37" s="24">
        <v>0</v>
      </c>
      <c r="N37" s="24">
        <v>0</v>
      </c>
    </row>
    <row r="38" spans="1:14" s="36" customFormat="1" ht="15.95" customHeight="1" x14ac:dyDescent="0.2">
      <c r="A38" s="19"/>
      <c r="B38" s="19"/>
      <c r="C38" s="18"/>
      <c r="D38" s="18" t="s">
        <v>29</v>
      </c>
      <c r="E38" s="27">
        <v>0</v>
      </c>
      <c r="F38" s="18"/>
      <c r="G38" s="27">
        <f t="shared" si="16"/>
        <v>16</v>
      </c>
      <c r="H38" s="18"/>
      <c r="I38" s="18">
        <v>12</v>
      </c>
      <c r="J38" s="18">
        <v>0</v>
      </c>
      <c r="K38" s="18">
        <v>0</v>
      </c>
      <c r="L38" s="18">
        <v>3</v>
      </c>
      <c r="M38" s="18">
        <v>1</v>
      </c>
      <c r="N38" s="18">
        <v>0</v>
      </c>
    </row>
    <row r="39" spans="1:14" s="36" customFormat="1" ht="11.25" customHeight="1" x14ac:dyDescent="0.2">
      <c r="A39" s="19"/>
      <c r="B39" s="19"/>
      <c r="C39" s="18"/>
      <c r="D39" s="18" t="s">
        <v>28</v>
      </c>
      <c r="E39" s="27">
        <v>0</v>
      </c>
      <c r="F39" s="18"/>
      <c r="G39" s="27">
        <f t="shared" si="16"/>
        <v>2</v>
      </c>
      <c r="H39" s="18"/>
      <c r="I39" s="18">
        <v>0</v>
      </c>
      <c r="J39" s="18">
        <v>2</v>
      </c>
      <c r="K39" s="18">
        <v>0</v>
      </c>
      <c r="L39" s="18">
        <v>0</v>
      </c>
      <c r="M39" s="18">
        <v>0</v>
      </c>
      <c r="N39" s="18">
        <v>0</v>
      </c>
    </row>
    <row r="40" spans="1:14" s="36" customFormat="1" ht="11.25" customHeight="1" x14ac:dyDescent="0.2">
      <c r="A40" s="19"/>
      <c r="B40" s="19"/>
      <c r="C40" s="16" t="s">
        <v>27</v>
      </c>
      <c r="D40" s="16"/>
      <c r="E40" s="28">
        <f>SUM(E38:E39)</f>
        <v>0</v>
      </c>
      <c r="F40" s="24"/>
      <c r="G40" s="28">
        <f>SUM(I40:N40)</f>
        <v>18</v>
      </c>
      <c r="H40" s="24"/>
      <c r="I40" s="24">
        <f t="shared" ref="I40:N40" si="17">SUM(I38:I39)</f>
        <v>12</v>
      </c>
      <c r="J40" s="24">
        <f t="shared" si="17"/>
        <v>2</v>
      </c>
      <c r="K40" s="24">
        <f t="shared" si="17"/>
        <v>0</v>
      </c>
      <c r="L40" s="24">
        <f t="shared" si="17"/>
        <v>3</v>
      </c>
      <c r="M40" s="24">
        <f t="shared" si="17"/>
        <v>1</v>
      </c>
      <c r="N40" s="24">
        <f t="shared" si="17"/>
        <v>0</v>
      </c>
    </row>
    <row r="41" spans="1:14" s="36" customFormat="1" ht="15.95" customHeight="1" x14ac:dyDescent="0.2">
      <c r="A41" s="18"/>
      <c r="B41" s="30" t="s">
        <v>8</v>
      </c>
      <c r="C41" s="29"/>
      <c r="D41" s="29"/>
      <c r="E41" s="32">
        <f>E40+E37</f>
        <v>1</v>
      </c>
      <c r="F41" s="33"/>
      <c r="G41" s="32">
        <f>G40+G37</f>
        <v>19</v>
      </c>
      <c r="H41" s="33"/>
      <c r="I41" s="33">
        <f t="shared" ref="I41:N41" si="18">I40+I37</f>
        <v>12</v>
      </c>
      <c r="J41" s="33">
        <f t="shared" si="18"/>
        <v>2</v>
      </c>
      <c r="K41" s="33">
        <f t="shared" si="18"/>
        <v>0</v>
      </c>
      <c r="L41" s="33">
        <f t="shared" si="18"/>
        <v>4</v>
      </c>
      <c r="M41" s="33">
        <f t="shared" si="18"/>
        <v>1</v>
      </c>
      <c r="N41" s="33">
        <f t="shared" si="18"/>
        <v>0</v>
      </c>
    </row>
    <row r="42" spans="1:14" s="36" customFormat="1" ht="15.95" customHeight="1" x14ac:dyDescent="0.2">
      <c r="A42" s="16"/>
      <c r="B42" s="30" t="s">
        <v>13</v>
      </c>
      <c r="C42" s="29"/>
      <c r="D42" s="29"/>
      <c r="E42" s="31">
        <f>E36-E41</f>
        <v>1</v>
      </c>
      <c r="F42" s="30"/>
      <c r="G42" s="31">
        <f>G36-G41</f>
        <v>-3</v>
      </c>
      <c r="H42" s="30"/>
      <c r="I42" s="30">
        <f>I36-I41</f>
        <v>-11</v>
      </c>
      <c r="J42" s="30">
        <f t="shared" ref="J42:N42" si="19">J36-J41</f>
        <v>1</v>
      </c>
      <c r="K42" s="30">
        <f t="shared" si="19"/>
        <v>7</v>
      </c>
      <c r="L42" s="30">
        <f t="shared" si="19"/>
        <v>0</v>
      </c>
      <c r="M42" s="30">
        <f t="shared" si="19"/>
        <v>-1</v>
      </c>
      <c r="N42" s="30">
        <f t="shared" si="19"/>
        <v>1</v>
      </c>
    </row>
    <row r="43" spans="1:14" s="36" customFormat="1" ht="11.25" customHeight="1" x14ac:dyDescent="0.2">
      <c r="A43" s="21" t="s">
        <v>117</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20">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20"/>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20"/>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20"/>
        <v>0</v>
      </c>
      <c r="H47" s="18"/>
      <c r="I47" s="18">
        <v>0</v>
      </c>
      <c r="J47" s="18">
        <v>0</v>
      </c>
      <c r="K47" s="18">
        <v>0</v>
      </c>
      <c r="L47" s="18">
        <v>0</v>
      </c>
      <c r="M47" s="18">
        <v>0</v>
      </c>
      <c r="N47" s="18">
        <v>0</v>
      </c>
    </row>
    <row r="48" spans="1:14" s="36" customFormat="1" ht="11.25" customHeight="1" x14ac:dyDescent="0.2">
      <c r="A48" s="19"/>
      <c r="B48" s="19"/>
      <c r="C48" s="25" t="s">
        <v>11</v>
      </c>
      <c r="D48" s="16"/>
      <c r="E48" s="28">
        <f>SUM(E44:E47)</f>
        <v>0</v>
      </c>
      <c r="F48" s="24"/>
      <c r="G48" s="28">
        <f>SUM(G44:G47)</f>
        <v>0</v>
      </c>
      <c r="H48" s="24"/>
      <c r="I48" s="24">
        <f t="shared" ref="I48:N48" si="21">SUM(I44:I47)</f>
        <v>0</v>
      </c>
      <c r="J48" s="24">
        <f t="shared" si="21"/>
        <v>0</v>
      </c>
      <c r="K48" s="24">
        <f t="shared" si="21"/>
        <v>0</v>
      </c>
      <c r="L48" s="24">
        <f t="shared" si="21"/>
        <v>0</v>
      </c>
      <c r="M48" s="24">
        <f t="shared" si="21"/>
        <v>0</v>
      </c>
      <c r="N48" s="24">
        <f t="shared" si="21"/>
        <v>0</v>
      </c>
    </row>
    <row r="49" spans="1:14" s="36" customFormat="1" ht="15.95" customHeight="1" x14ac:dyDescent="0.2">
      <c r="A49" s="19"/>
      <c r="B49" s="19"/>
      <c r="C49" s="18"/>
      <c r="D49" s="18" t="s">
        <v>29</v>
      </c>
      <c r="E49" s="27">
        <v>1</v>
      </c>
      <c r="F49" s="18"/>
      <c r="G49" s="27">
        <f t="shared" ref="G49:G50" si="22">SUM(I49:N49)</f>
        <v>4</v>
      </c>
      <c r="H49" s="18"/>
      <c r="I49" s="18">
        <v>0</v>
      </c>
      <c r="J49" s="18">
        <v>3</v>
      </c>
      <c r="K49" s="18">
        <v>0</v>
      </c>
      <c r="L49" s="18">
        <v>1</v>
      </c>
      <c r="M49" s="18">
        <v>0</v>
      </c>
      <c r="N49" s="18">
        <v>0</v>
      </c>
    </row>
    <row r="50" spans="1:14" s="36" customFormat="1" ht="11.25" customHeight="1" x14ac:dyDescent="0.2">
      <c r="A50" s="19"/>
      <c r="B50" s="19"/>
      <c r="C50" s="18"/>
      <c r="D50" s="18" t="s">
        <v>28</v>
      </c>
      <c r="E50" s="27">
        <v>0</v>
      </c>
      <c r="F50" s="18"/>
      <c r="G50" s="27">
        <f t="shared" si="22"/>
        <v>0</v>
      </c>
      <c r="H50" s="18"/>
      <c r="I50" s="18">
        <v>0</v>
      </c>
      <c r="J50" s="18">
        <v>0</v>
      </c>
      <c r="K50" s="18">
        <v>0</v>
      </c>
      <c r="L50" s="18">
        <v>0</v>
      </c>
      <c r="M50" s="18">
        <v>0</v>
      </c>
      <c r="N50" s="18">
        <v>0</v>
      </c>
    </row>
    <row r="51" spans="1:14" s="36" customFormat="1" ht="11.25" customHeight="1" x14ac:dyDescent="0.2">
      <c r="A51" s="19"/>
      <c r="B51" s="19"/>
      <c r="C51" s="16" t="s">
        <v>27</v>
      </c>
      <c r="D51" s="16"/>
      <c r="E51" s="28">
        <f>SUM(E49:E50)</f>
        <v>1</v>
      </c>
      <c r="F51" s="24"/>
      <c r="G51" s="28">
        <f>SUM(I51:N51)</f>
        <v>4</v>
      </c>
      <c r="H51" s="24"/>
      <c r="I51" s="24">
        <f t="shared" ref="I51:N51" si="23">SUM(I49:I50)</f>
        <v>0</v>
      </c>
      <c r="J51" s="24">
        <f t="shared" si="23"/>
        <v>3</v>
      </c>
      <c r="K51" s="24">
        <f t="shared" si="23"/>
        <v>0</v>
      </c>
      <c r="L51" s="24">
        <f t="shared" si="23"/>
        <v>1</v>
      </c>
      <c r="M51" s="24">
        <f t="shared" si="23"/>
        <v>0</v>
      </c>
      <c r="N51" s="24">
        <f t="shared" si="23"/>
        <v>0</v>
      </c>
    </row>
    <row r="52" spans="1:14" s="36" customFormat="1" ht="15.95" customHeight="1" x14ac:dyDescent="0.2">
      <c r="A52" s="19"/>
      <c r="B52" s="30" t="s">
        <v>7</v>
      </c>
      <c r="C52" s="30"/>
      <c r="D52" s="30"/>
      <c r="E52" s="32">
        <f>E51+E48</f>
        <v>1</v>
      </c>
      <c r="F52" s="33"/>
      <c r="G52" s="32">
        <f t="shared" ref="G52" si="24">G51+G48</f>
        <v>4</v>
      </c>
      <c r="H52" s="33"/>
      <c r="I52" s="33">
        <f t="shared" ref="I52:N52" si="25">I51+I48</f>
        <v>0</v>
      </c>
      <c r="J52" s="33">
        <f t="shared" si="25"/>
        <v>3</v>
      </c>
      <c r="K52" s="33">
        <f t="shared" si="25"/>
        <v>0</v>
      </c>
      <c r="L52" s="33">
        <f t="shared" si="25"/>
        <v>1</v>
      </c>
      <c r="M52" s="33">
        <f t="shared" si="25"/>
        <v>0</v>
      </c>
      <c r="N52" s="33">
        <f t="shared" si="25"/>
        <v>0</v>
      </c>
    </row>
    <row r="53" spans="1:14" s="36" customFormat="1" ht="15.95" customHeight="1" x14ac:dyDescent="0.2">
      <c r="A53" s="19"/>
      <c r="B53" s="18"/>
      <c r="C53" s="16" t="s">
        <v>12</v>
      </c>
      <c r="D53" s="16"/>
      <c r="E53" s="28">
        <v>4</v>
      </c>
      <c r="F53" s="24"/>
      <c r="G53" s="28">
        <f t="shared" ref="G53" si="26">SUM(I53:N53)</f>
        <v>5</v>
      </c>
      <c r="H53" s="24"/>
      <c r="I53" s="24">
        <v>2</v>
      </c>
      <c r="J53" s="24">
        <v>0</v>
      </c>
      <c r="K53" s="24">
        <v>0</v>
      </c>
      <c r="L53" s="24">
        <v>2</v>
      </c>
      <c r="M53" s="24">
        <v>0</v>
      </c>
      <c r="N53" s="24">
        <v>1</v>
      </c>
    </row>
    <row r="54" spans="1:14" s="36" customFormat="1" ht="15.95" customHeight="1" x14ac:dyDescent="0.2">
      <c r="A54" s="19"/>
      <c r="B54" s="19"/>
      <c r="C54" s="18"/>
      <c r="D54" s="18" t="s">
        <v>29</v>
      </c>
      <c r="E54" s="27">
        <v>0</v>
      </c>
      <c r="F54" s="18"/>
      <c r="G54" s="27">
        <f t="shared" ref="G54:G55" si="27">SUM(I54:N54)</f>
        <v>0</v>
      </c>
      <c r="H54" s="18"/>
      <c r="I54" s="18">
        <v>0</v>
      </c>
      <c r="J54" s="18">
        <v>0</v>
      </c>
      <c r="K54" s="18">
        <v>0</v>
      </c>
      <c r="L54" s="18">
        <v>0</v>
      </c>
      <c r="M54" s="18">
        <v>0</v>
      </c>
      <c r="N54" s="18">
        <v>0</v>
      </c>
    </row>
    <row r="55" spans="1:14" s="36" customFormat="1" ht="11.25" customHeight="1" x14ac:dyDescent="0.2">
      <c r="A55" s="19"/>
      <c r="B55" s="19"/>
      <c r="C55" s="18"/>
      <c r="D55" s="18" t="s">
        <v>28</v>
      </c>
      <c r="E55" s="27">
        <v>0</v>
      </c>
      <c r="F55" s="18"/>
      <c r="G55" s="27">
        <f t="shared" si="27"/>
        <v>0</v>
      </c>
      <c r="H55" s="18"/>
      <c r="I55" s="18">
        <v>0</v>
      </c>
      <c r="J55" s="18">
        <v>0</v>
      </c>
      <c r="K55" s="18">
        <v>0</v>
      </c>
      <c r="L55" s="18">
        <v>0</v>
      </c>
      <c r="M55" s="18">
        <v>0</v>
      </c>
      <c r="N55" s="18">
        <v>0</v>
      </c>
    </row>
    <row r="56" spans="1:14" s="36" customFormat="1" ht="11.25" customHeight="1" x14ac:dyDescent="0.2">
      <c r="A56" s="19"/>
      <c r="B56" s="19"/>
      <c r="C56" s="16" t="s">
        <v>27</v>
      </c>
      <c r="D56" s="16"/>
      <c r="E56" s="28">
        <f>SUM(E54:E55)</f>
        <v>0</v>
      </c>
      <c r="F56" s="24"/>
      <c r="G56" s="28">
        <f>SUM(I56:N56)</f>
        <v>0</v>
      </c>
      <c r="H56" s="24"/>
      <c r="I56" s="24">
        <f t="shared" ref="I56:N56" si="28">SUM(I54:I55)</f>
        <v>0</v>
      </c>
      <c r="J56" s="24">
        <f t="shared" si="28"/>
        <v>0</v>
      </c>
      <c r="K56" s="24">
        <f t="shared" si="28"/>
        <v>0</v>
      </c>
      <c r="L56" s="24">
        <f t="shared" si="28"/>
        <v>0</v>
      </c>
      <c r="M56" s="24">
        <f t="shared" si="28"/>
        <v>0</v>
      </c>
      <c r="N56" s="24">
        <f t="shared" si="28"/>
        <v>0</v>
      </c>
    </row>
    <row r="57" spans="1:14" s="36" customFormat="1" ht="15.95" customHeight="1" x14ac:dyDescent="0.2">
      <c r="A57" s="18"/>
      <c r="B57" s="30" t="s">
        <v>8</v>
      </c>
      <c r="C57" s="29"/>
      <c r="D57" s="29"/>
      <c r="E57" s="32">
        <f>E56+E53</f>
        <v>4</v>
      </c>
      <c r="F57" s="33"/>
      <c r="G57" s="32">
        <f>G56+G53</f>
        <v>5</v>
      </c>
      <c r="H57" s="33"/>
      <c r="I57" s="33">
        <f t="shared" ref="I57:N57" si="29">I56+I53</f>
        <v>2</v>
      </c>
      <c r="J57" s="33">
        <f t="shared" si="29"/>
        <v>0</v>
      </c>
      <c r="K57" s="33">
        <f t="shared" si="29"/>
        <v>0</v>
      </c>
      <c r="L57" s="33">
        <f t="shared" si="29"/>
        <v>2</v>
      </c>
      <c r="M57" s="33">
        <f t="shared" si="29"/>
        <v>0</v>
      </c>
      <c r="N57" s="33">
        <f t="shared" si="29"/>
        <v>1</v>
      </c>
    </row>
    <row r="58" spans="1:14" s="36" customFormat="1" ht="15.95" customHeight="1" x14ac:dyDescent="0.2">
      <c r="A58" s="16"/>
      <c r="B58" s="30" t="s">
        <v>13</v>
      </c>
      <c r="C58" s="29"/>
      <c r="D58" s="29"/>
      <c r="E58" s="31">
        <f>E52-E57</f>
        <v>-3</v>
      </c>
      <c r="F58" s="30"/>
      <c r="G58" s="31">
        <f>G52-G57</f>
        <v>-1</v>
      </c>
      <c r="H58" s="30"/>
      <c r="I58" s="30">
        <f>I52-I57</f>
        <v>-2</v>
      </c>
      <c r="J58" s="30">
        <f t="shared" ref="J58:N58" si="30">J52-J57</f>
        <v>3</v>
      </c>
      <c r="K58" s="30">
        <f t="shared" si="30"/>
        <v>0</v>
      </c>
      <c r="L58" s="30">
        <f t="shared" si="30"/>
        <v>-1</v>
      </c>
      <c r="M58" s="30">
        <f t="shared" si="30"/>
        <v>0</v>
      </c>
      <c r="N58" s="30">
        <f t="shared" si="30"/>
        <v>-1</v>
      </c>
    </row>
    <row r="59" spans="1:14" s="36" customFormat="1" ht="11.25" customHeight="1" x14ac:dyDescent="0.2">
      <c r="A59" s="21" t="s">
        <v>118</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31">SUM(I60:N60)</f>
        <v>0</v>
      </c>
      <c r="H60" s="18"/>
      <c r="I60" s="18">
        <v>0</v>
      </c>
      <c r="J60" s="18">
        <v>0</v>
      </c>
      <c r="K60" s="18">
        <v>0</v>
      </c>
      <c r="L60" s="18">
        <v>0</v>
      </c>
      <c r="M60" s="18">
        <v>0</v>
      </c>
      <c r="N60" s="18">
        <v>0</v>
      </c>
    </row>
    <row r="61" spans="1:14" s="36" customFormat="1" ht="11.25" customHeight="1" x14ac:dyDescent="0.2">
      <c r="A61" s="19"/>
      <c r="B61" s="19"/>
      <c r="C61" s="18"/>
      <c r="D61" s="18" t="s">
        <v>3</v>
      </c>
      <c r="E61" s="27">
        <v>1</v>
      </c>
      <c r="F61" s="18"/>
      <c r="G61" s="27">
        <f t="shared" si="31"/>
        <v>13</v>
      </c>
      <c r="H61" s="18"/>
      <c r="I61" s="18">
        <v>0</v>
      </c>
      <c r="J61" s="18">
        <v>2</v>
      </c>
      <c r="K61" s="18">
        <v>4</v>
      </c>
      <c r="L61" s="18">
        <v>4</v>
      </c>
      <c r="M61" s="18">
        <v>3</v>
      </c>
      <c r="N61" s="18">
        <v>0</v>
      </c>
    </row>
    <row r="62" spans="1:14" s="36" customFormat="1" ht="11.25" customHeight="1" x14ac:dyDescent="0.2">
      <c r="A62" s="19"/>
      <c r="B62" s="19"/>
      <c r="C62" s="18"/>
      <c r="D62" s="18" t="s">
        <v>4</v>
      </c>
      <c r="E62" s="27">
        <v>0</v>
      </c>
      <c r="F62" s="18"/>
      <c r="G62" s="27">
        <f t="shared" si="31"/>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31"/>
        <v>0</v>
      </c>
      <c r="H63" s="18"/>
      <c r="I63" s="18">
        <v>0</v>
      </c>
      <c r="J63" s="18">
        <v>0</v>
      </c>
      <c r="K63" s="18">
        <v>0</v>
      </c>
      <c r="L63" s="18">
        <v>0</v>
      </c>
      <c r="M63" s="18">
        <v>0</v>
      </c>
      <c r="N63" s="18">
        <v>0</v>
      </c>
    </row>
    <row r="64" spans="1:14" s="36" customFormat="1" ht="11.25" customHeight="1" x14ac:dyDescent="0.2">
      <c r="A64" s="19"/>
      <c r="B64" s="19"/>
      <c r="C64" s="25" t="s">
        <v>11</v>
      </c>
      <c r="D64" s="16"/>
      <c r="E64" s="28">
        <f>SUM(E60:E63)</f>
        <v>1</v>
      </c>
      <c r="F64" s="24"/>
      <c r="G64" s="28">
        <f>SUM(G60:G63)</f>
        <v>13</v>
      </c>
      <c r="H64" s="24"/>
      <c r="I64" s="24">
        <f t="shared" ref="I64:N64" si="32">SUM(I60:I63)</f>
        <v>0</v>
      </c>
      <c r="J64" s="24">
        <f t="shared" si="32"/>
        <v>2</v>
      </c>
      <c r="K64" s="24">
        <f t="shared" si="32"/>
        <v>4</v>
      </c>
      <c r="L64" s="24">
        <f t="shared" si="32"/>
        <v>4</v>
      </c>
      <c r="M64" s="24">
        <f t="shared" si="32"/>
        <v>3</v>
      </c>
      <c r="N64" s="24">
        <f t="shared" si="32"/>
        <v>0</v>
      </c>
    </row>
    <row r="65" spans="1:14" s="36" customFormat="1" ht="15.95" customHeight="1" x14ac:dyDescent="0.2">
      <c r="A65" s="19"/>
      <c r="B65" s="19"/>
      <c r="C65" s="18"/>
      <c r="D65" s="18" t="s">
        <v>29</v>
      </c>
      <c r="E65" s="27">
        <v>0</v>
      </c>
      <c r="F65" s="18"/>
      <c r="G65" s="27">
        <f t="shared" ref="G65:G66" si="33">SUM(I65:N65)</f>
        <v>4</v>
      </c>
      <c r="H65" s="18"/>
      <c r="I65" s="18">
        <v>1</v>
      </c>
      <c r="J65" s="18">
        <v>3</v>
      </c>
      <c r="K65" s="18">
        <v>0</v>
      </c>
      <c r="L65" s="18">
        <v>0</v>
      </c>
      <c r="M65" s="18">
        <v>0</v>
      </c>
      <c r="N65" s="18">
        <v>0</v>
      </c>
    </row>
    <row r="66" spans="1:14" s="36" customFormat="1" ht="11.25" customHeight="1" x14ac:dyDescent="0.2">
      <c r="A66" s="19"/>
      <c r="B66" s="19"/>
      <c r="C66" s="18"/>
      <c r="D66" s="18" t="s">
        <v>28</v>
      </c>
      <c r="E66" s="27">
        <v>0</v>
      </c>
      <c r="F66" s="18"/>
      <c r="G66" s="27">
        <f t="shared" si="33"/>
        <v>0</v>
      </c>
      <c r="H66" s="18"/>
      <c r="I66" s="18">
        <v>0</v>
      </c>
      <c r="J66" s="18">
        <v>0</v>
      </c>
      <c r="K66" s="18">
        <v>0</v>
      </c>
      <c r="L66" s="18">
        <v>0</v>
      </c>
      <c r="M66" s="18">
        <v>0</v>
      </c>
      <c r="N66" s="18">
        <v>0</v>
      </c>
    </row>
    <row r="67" spans="1:14" s="36" customFormat="1" ht="11.25" customHeight="1" x14ac:dyDescent="0.2">
      <c r="A67" s="19"/>
      <c r="B67" s="19"/>
      <c r="C67" s="16" t="s">
        <v>27</v>
      </c>
      <c r="D67" s="16"/>
      <c r="E67" s="28">
        <f>SUM(E65:E66)</f>
        <v>0</v>
      </c>
      <c r="F67" s="24"/>
      <c r="G67" s="28">
        <f>SUM(I67:N67)</f>
        <v>4</v>
      </c>
      <c r="H67" s="24"/>
      <c r="I67" s="24">
        <f t="shared" ref="I67:N67" si="34">SUM(I65:I66)</f>
        <v>1</v>
      </c>
      <c r="J67" s="24">
        <f t="shared" si="34"/>
        <v>3</v>
      </c>
      <c r="K67" s="24">
        <f t="shared" si="34"/>
        <v>0</v>
      </c>
      <c r="L67" s="24">
        <f t="shared" si="34"/>
        <v>0</v>
      </c>
      <c r="M67" s="24">
        <f t="shared" si="34"/>
        <v>0</v>
      </c>
      <c r="N67" s="24">
        <f t="shared" si="34"/>
        <v>0</v>
      </c>
    </row>
    <row r="68" spans="1:14" s="36" customFormat="1" ht="15.95" customHeight="1" x14ac:dyDescent="0.2">
      <c r="A68" s="19"/>
      <c r="B68" s="30" t="s">
        <v>7</v>
      </c>
      <c r="C68" s="30"/>
      <c r="D68" s="30"/>
      <c r="E68" s="32">
        <f>E67+E64</f>
        <v>1</v>
      </c>
      <c r="F68" s="33"/>
      <c r="G68" s="32">
        <f t="shared" ref="G68" si="35">G67+G64</f>
        <v>17</v>
      </c>
      <c r="H68" s="33"/>
      <c r="I68" s="33">
        <f t="shared" ref="I68:N68" si="36">I67+I64</f>
        <v>1</v>
      </c>
      <c r="J68" s="33">
        <f t="shared" si="36"/>
        <v>5</v>
      </c>
      <c r="K68" s="33">
        <f t="shared" si="36"/>
        <v>4</v>
      </c>
      <c r="L68" s="33">
        <f t="shared" si="36"/>
        <v>4</v>
      </c>
      <c r="M68" s="33">
        <f t="shared" si="36"/>
        <v>3</v>
      </c>
      <c r="N68" s="33">
        <f t="shared" si="36"/>
        <v>0</v>
      </c>
    </row>
    <row r="69" spans="1:14" s="36" customFormat="1" ht="15.95" customHeight="1" x14ac:dyDescent="0.2">
      <c r="A69" s="19"/>
      <c r="B69" s="18"/>
      <c r="C69" s="16" t="s">
        <v>12</v>
      </c>
      <c r="D69" s="16"/>
      <c r="E69" s="28">
        <v>1</v>
      </c>
      <c r="F69" s="24"/>
      <c r="G69" s="28">
        <f t="shared" ref="G69" si="37">SUM(I69:N69)</f>
        <v>49</v>
      </c>
      <c r="H69" s="24"/>
      <c r="I69" s="24">
        <v>43</v>
      </c>
      <c r="J69" s="24">
        <v>6</v>
      </c>
      <c r="K69" s="24">
        <v>0</v>
      </c>
      <c r="L69" s="24">
        <v>0</v>
      </c>
      <c r="M69" s="24">
        <v>0</v>
      </c>
      <c r="N69" s="24">
        <v>0</v>
      </c>
    </row>
    <row r="70" spans="1:14" s="36" customFormat="1" ht="15.95" customHeight="1" x14ac:dyDescent="0.2">
      <c r="A70" s="19"/>
      <c r="B70" s="19"/>
      <c r="C70" s="18"/>
      <c r="D70" s="18" t="s">
        <v>29</v>
      </c>
      <c r="E70" s="27">
        <v>0</v>
      </c>
      <c r="F70" s="18"/>
      <c r="G70" s="27">
        <f t="shared" ref="G70:G71" si="38">SUM(I70:N70)</f>
        <v>0</v>
      </c>
      <c r="H70" s="18"/>
      <c r="I70" s="18">
        <v>0</v>
      </c>
      <c r="J70" s="18">
        <v>0</v>
      </c>
      <c r="K70" s="18">
        <v>0</v>
      </c>
      <c r="L70" s="18">
        <v>0</v>
      </c>
      <c r="M70" s="18">
        <v>0</v>
      </c>
      <c r="N70" s="18">
        <v>0</v>
      </c>
    </row>
    <row r="71" spans="1:14" s="36" customFormat="1" ht="11.25" customHeight="1" x14ac:dyDescent="0.2">
      <c r="A71" s="19"/>
      <c r="B71" s="19"/>
      <c r="C71" s="18"/>
      <c r="D71" s="18" t="s">
        <v>28</v>
      </c>
      <c r="E71" s="27">
        <v>0</v>
      </c>
      <c r="F71" s="18"/>
      <c r="G71" s="27">
        <f t="shared" si="38"/>
        <v>1</v>
      </c>
      <c r="H71" s="18"/>
      <c r="I71" s="18">
        <v>0</v>
      </c>
      <c r="J71" s="18">
        <v>0</v>
      </c>
      <c r="K71" s="18">
        <v>1</v>
      </c>
      <c r="L71" s="18">
        <v>0</v>
      </c>
      <c r="M71" s="18">
        <v>0</v>
      </c>
      <c r="N71" s="18">
        <v>0</v>
      </c>
    </row>
    <row r="72" spans="1:14" s="36" customFormat="1" ht="11.25" customHeight="1" x14ac:dyDescent="0.2">
      <c r="A72" s="19"/>
      <c r="B72" s="19"/>
      <c r="C72" s="16" t="s">
        <v>27</v>
      </c>
      <c r="D72" s="16"/>
      <c r="E72" s="28">
        <f>SUM(E70:E71)</f>
        <v>0</v>
      </c>
      <c r="F72" s="24"/>
      <c r="G72" s="28">
        <f>SUM(I72:N72)</f>
        <v>1</v>
      </c>
      <c r="H72" s="24"/>
      <c r="I72" s="24">
        <f t="shared" ref="I72:N72" si="39">SUM(I70:I71)</f>
        <v>0</v>
      </c>
      <c r="J72" s="24">
        <f t="shared" si="39"/>
        <v>0</v>
      </c>
      <c r="K72" s="24">
        <f t="shared" si="39"/>
        <v>1</v>
      </c>
      <c r="L72" s="24">
        <f t="shared" si="39"/>
        <v>0</v>
      </c>
      <c r="M72" s="24">
        <f t="shared" si="39"/>
        <v>0</v>
      </c>
      <c r="N72" s="24">
        <f t="shared" si="39"/>
        <v>0</v>
      </c>
    </row>
    <row r="73" spans="1:14" s="36" customFormat="1" ht="15.95" customHeight="1" x14ac:dyDescent="0.2">
      <c r="A73" s="18"/>
      <c r="B73" s="30" t="s">
        <v>8</v>
      </c>
      <c r="C73" s="29"/>
      <c r="D73" s="29"/>
      <c r="E73" s="32">
        <f>E72+E69</f>
        <v>1</v>
      </c>
      <c r="F73" s="33"/>
      <c r="G73" s="32">
        <f>G72+G69</f>
        <v>50</v>
      </c>
      <c r="H73" s="33"/>
      <c r="I73" s="33">
        <f t="shared" ref="I73:N73" si="40">I72+I69</f>
        <v>43</v>
      </c>
      <c r="J73" s="33">
        <f t="shared" si="40"/>
        <v>6</v>
      </c>
      <c r="K73" s="33">
        <f t="shared" si="40"/>
        <v>1</v>
      </c>
      <c r="L73" s="33">
        <f t="shared" si="40"/>
        <v>0</v>
      </c>
      <c r="M73" s="33">
        <f t="shared" si="40"/>
        <v>0</v>
      </c>
      <c r="N73" s="33">
        <f t="shared" si="40"/>
        <v>0</v>
      </c>
    </row>
    <row r="74" spans="1:14" s="36" customFormat="1" ht="15.95" customHeight="1" x14ac:dyDescent="0.2">
      <c r="A74" s="16"/>
      <c r="B74" s="30" t="s">
        <v>13</v>
      </c>
      <c r="C74" s="29"/>
      <c r="D74" s="29"/>
      <c r="E74" s="31">
        <f>E68-E73</f>
        <v>0</v>
      </c>
      <c r="F74" s="30"/>
      <c r="G74" s="31">
        <f>G68-G73</f>
        <v>-33</v>
      </c>
      <c r="H74" s="30"/>
      <c r="I74" s="30">
        <f>I68-I73</f>
        <v>-42</v>
      </c>
      <c r="J74" s="30">
        <f t="shared" ref="J74:N74" si="41">J68-J73</f>
        <v>-1</v>
      </c>
      <c r="K74" s="30">
        <f t="shared" si="41"/>
        <v>3</v>
      </c>
      <c r="L74" s="30">
        <f t="shared" si="41"/>
        <v>4</v>
      </c>
      <c r="M74" s="30">
        <f t="shared" si="41"/>
        <v>3</v>
      </c>
      <c r="N74" s="30">
        <f t="shared" si="41"/>
        <v>0</v>
      </c>
    </row>
    <row r="75" spans="1:14" s="36" customFormat="1" ht="11.25" customHeight="1" x14ac:dyDescent="0.2">
      <c r="A75" s="21" t="s">
        <v>119</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42">SUM(I76:N76)</f>
        <v>0</v>
      </c>
      <c r="H76" s="18"/>
      <c r="I76" s="18">
        <v>0</v>
      </c>
      <c r="J76" s="18">
        <v>0</v>
      </c>
      <c r="K76" s="18">
        <v>0</v>
      </c>
      <c r="L76" s="18">
        <v>0</v>
      </c>
      <c r="M76" s="18">
        <v>0</v>
      </c>
      <c r="N76" s="18">
        <v>0</v>
      </c>
    </row>
    <row r="77" spans="1:14" s="36" customFormat="1" ht="11.25" customHeight="1" x14ac:dyDescent="0.2">
      <c r="A77" s="19"/>
      <c r="B77" s="19"/>
      <c r="C77" s="18"/>
      <c r="D77" s="18" t="s">
        <v>3</v>
      </c>
      <c r="E77" s="27">
        <v>0</v>
      </c>
      <c r="F77" s="18"/>
      <c r="G77" s="27">
        <f t="shared" si="42"/>
        <v>0</v>
      </c>
      <c r="H77" s="18"/>
      <c r="I77" s="18">
        <v>0</v>
      </c>
      <c r="J77" s="18">
        <v>0</v>
      </c>
      <c r="K77" s="18">
        <v>0</v>
      </c>
      <c r="L77" s="18">
        <v>0</v>
      </c>
      <c r="M77" s="18">
        <v>0</v>
      </c>
      <c r="N77" s="18">
        <v>0</v>
      </c>
    </row>
    <row r="78" spans="1:14" s="36" customFormat="1" ht="11.25" customHeight="1" x14ac:dyDescent="0.2">
      <c r="A78" s="19"/>
      <c r="B78" s="19"/>
      <c r="C78" s="18"/>
      <c r="D78" s="18" t="s">
        <v>4</v>
      </c>
      <c r="E78" s="27">
        <v>0</v>
      </c>
      <c r="F78" s="18"/>
      <c r="G78" s="27">
        <f t="shared" si="42"/>
        <v>0</v>
      </c>
      <c r="H78" s="18"/>
      <c r="I78" s="18">
        <v>0</v>
      </c>
      <c r="J78" s="18">
        <v>0</v>
      </c>
      <c r="K78" s="18">
        <v>0</v>
      </c>
      <c r="L78" s="18">
        <v>0</v>
      </c>
      <c r="M78" s="18">
        <v>0</v>
      </c>
      <c r="N78" s="18">
        <v>0</v>
      </c>
    </row>
    <row r="79" spans="1:14" s="36" customFormat="1" ht="11.25" customHeight="1" x14ac:dyDescent="0.2">
      <c r="A79" s="19"/>
      <c r="B79" s="19"/>
      <c r="C79" s="18"/>
      <c r="D79" s="18" t="s">
        <v>5</v>
      </c>
      <c r="E79" s="27">
        <v>0</v>
      </c>
      <c r="F79" s="18"/>
      <c r="G79" s="27">
        <f t="shared" si="42"/>
        <v>0</v>
      </c>
      <c r="H79" s="18"/>
      <c r="I79" s="18">
        <v>0</v>
      </c>
      <c r="J79" s="18">
        <v>0</v>
      </c>
      <c r="K79" s="18">
        <v>0</v>
      </c>
      <c r="L79" s="18">
        <v>0</v>
      </c>
      <c r="M79" s="18">
        <v>0</v>
      </c>
      <c r="N79" s="18">
        <v>0</v>
      </c>
    </row>
    <row r="80" spans="1:14" s="36" customFormat="1" ht="11.25" customHeight="1" x14ac:dyDescent="0.2">
      <c r="A80" s="19"/>
      <c r="B80" s="19"/>
      <c r="C80" s="25" t="s">
        <v>11</v>
      </c>
      <c r="D80" s="16"/>
      <c r="E80" s="28">
        <f>SUM(E76:E79)</f>
        <v>0</v>
      </c>
      <c r="F80" s="24"/>
      <c r="G80" s="28">
        <f>SUM(G76:G79)</f>
        <v>0</v>
      </c>
      <c r="H80" s="24"/>
      <c r="I80" s="24">
        <f t="shared" ref="I80:N80" si="43">SUM(I76:I79)</f>
        <v>0</v>
      </c>
      <c r="J80" s="24">
        <f t="shared" si="43"/>
        <v>0</v>
      </c>
      <c r="K80" s="24">
        <f t="shared" si="43"/>
        <v>0</v>
      </c>
      <c r="L80" s="24">
        <f t="shared" si="43"/>
        <v>0</v>
      </c>
      <c r="M80" s="24">
        <f t="shared" si="43"/>
        <v>0</v>
      </c>
      <c r="N80" s="24">
        <f t="shared" si="43"/>
        <v>0</v>
      </c>
    </row>
    <row r="81" spans="1:14" s="36" customFormat="1" ht="15.95" customHeight="1" x14ac:dyDescent="0.2">
      <c r="A81" s="19"/>
      <c r="B81" s="19"/>
      <c r="C81" s="18"/>
      <c r="D81" s="18" t="s">
        <v>29</v>
      </c>
      <c r="E81" s="27">
        <v>0</v>
      </c>
      <c r="F81" s="18"/>
      <c r="G81" s="27">
        <f t="shared" ref="G81:G82" si="44">SUM(I81:N81)</f>
        <v>5</v>
      </c>
      <c r="H81" s="18"/>
      <c r="I81" s="18">
        <v>0</v>
      </c>
      <c r="J81" s="18">
        <v>0</v>
      </c>
      <c r="K81" s="18">
        <v>2</v>
      </c>
      <c r="L81" s="18">
        <v>2</v>
      </c>
      <c r="M81" s="18">
        <v>1</v>
      </c>
      <c r="N81" s="18">
        <v>0</v>
      </c>
    </row>
    <row r="82" spans="1:14" s="36" customFormat="1" ht="11.25" customHeight="1" x14ac:dyDescent="0.2">
      <c r="A82" s="19"/>
      <c r="B82" s="19"/>
      <c r="C82" s="18"/>
      <c r="D82" s="18" t="s">
        <v>28</v>
      </c>
      <c r="E82" s="27">
        <v>0</v>
      </c>
      <c r="F82" s="18"/>
      <c r="G82" s="27">
        <f t="shared" si="44"/>
        <v>12</v>
      </c>
      <c r="H82" s="18"/>
      <c r="I82" s="18">
        <v>2</v>
      </c>
      <c r="J82" s="18">
        <v>2</v>
      </c>
      <c r="K82" s="18">
        <v>6</v>
      </c>
      <c r="L82" s="18">
        <v>2</v>
      </c>
      <c r="M82" s="18">
        <v>0</v>
      </c>
      <c r="N82" s="18">
        <v>0</v>
      </c>
    </row>
    <row r="83" spans="1:14" s="36" customFormat="1" ht="11.25" customHeight="1" x14ac:dyDescent="0.2">
      <c r="A83" s="19"/>
      <c r="B83" s="19"/>
      <c r="C83" s="16" t="s">
        <v>27</v>
      </c>
      <c r="D83" s="16"/>
      <c r="E83" s="28">
        <f>SUM(E81:E82)</f>
        <v>0</v>
      </c>
      <c r="F83" s="24"/>
      <c r="G83" s="28">
        <f>SUM(I83:N83)</f>
        <v>17</v>
      </c>
      <c r="H83" s="24"/>
      <c r="I83" s="24">
        <f t="shared" ref="I83:N83" si="45">SUM(I81:I82)</f>
        <v>2</v>
      </c>
      <c r="J83" s="24">
        <f t="shared" si="45"/>
        <v>2</v>
      </c>
      <c r="K83" s="24">
        <f t="shared" si="45"/>
        <v>8</v>
      </c>
      <c r="L83" s="24">
        <f t="shared" si="45"/>
        <v>4</v>
      </c>
      <c r="M83" s="24">
        <f t="shared" si="45"/>
        <v>1</v>
      </c>
      <c r="N83" s="24">
        <f t="shared" si="45"/>
        <v>0</v>
      </c>
    </row>
    <row r="84" spans="1:14" s="36" customFormat="1" ht="15.95" customHeight="1" x14ac:dyDescent="0.2">
      <c r="A84" s="19"/>
      <c r="B84" s="30" t="s">
        <v>7</v>
      </c>
      <c r="C84" s="30"/>
      <c r="D84" s="30"/>
      <c r="E84" s="32">
        <f>E83+E80</f>
        <v>0</v>
      </c>
      <c r="F84" s="33"/>
      <c r="G84" s="32">
        <f t="shared" ref="G84" si="46">G83+G80</f>
        <v>17</v>
      </c>
      <c r="H84" s="33"/>
      <c r="I84" s="33">
        <f t="shared" ref="I84:N84" si="47">I83+I80</f>
        <v>2</v>
      </c>
      <c r="J84" s="33">
        <f t="shared" si="47"/>
        <v>2</v>
      </c>
      <c r="K84" s="33">
        <f t="shared" si="47"/>
        <v>8</v>
      </c>
      <c r="L84" s="33">
        <f t="shared" si="47"/>
        <v>4</v>
      </c>
      <c r="M84" s="33">
        <f t="shared" si="47"/>
        <v>1</v>
      </c>
      <c r="N84" s="33">
        <f t="shared" si="47"/>
        <v>0</v>
      </c>
    </row>
    <row r="85" spans="1:14" s="36" customFormat="1" ht="15.95" customHeight="1" x14ac:dyDescent="0.2">
      <c r="A85" s="19"/>
      <c r="B85" s="18"/>
      <c r="C85" s="16" t="s">
        <v>12</v>
      </c>
      <c r="D85" s="16"/>
      <c r="E85" s="28">
        <v>0</v>
      </c>
      <c r="F85" s="24"/>
      <c r="G85" s="28">
        <f t="shared" ref="G85" si="48">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49">SUM(I86:N86)</f>
        <v>6</v>
      </c>
      <c r="H86" s="18"/>
      <c r="I86" s="18">
        <v>0</v>
      </c>
      <c r="J86" s="18">
        <v>1</v>
      </c>
      <c r="K86" s="18">
        <v>3</v>
      </c>
      <c r="L86" s="18">
        <v>0</v>
      </c>
      <c r="M86" s="18">
        <v>2</v>
      </c>
      <c r="N86" s="18">
        <v>0</v>
      </c>
    </row>
    <row r="87" spans="1:14" s="36" customFormat="1" ht="11.25" customHeight="1" x14ac:dyDescent="0.2">
      <c r="A87" s="19"/>
      <c r="B87" s="19"/>
      <c r="C87" s="18"/>
      <c r="D87" s="18" t="s">
        <v>28</v>
      </c>
      <c r="E87" s="27">
        <v>0</v>
      </c>
      <c r="F87" s="18"/>
      <c r="G87" s="27">
        <f t="shared" si="49"/>
        <v>0</v>
      </c>
      <c r="H87" s="18"/>
      <c r="I87" s="18">
        <v>0</v>
      </c>
      <c r="J87" s="18">
        <v>0</v>
      </c>
      <c r="K87" s="18">
        <v>0</v>
      </c>
      <c r="L87" s="18">
        <v>0</v>
      </c>
      <c r="M87" s="18">
        <v>0</v>
      </c>
      <c r="N87" s="18">
        <v>0</v>
      </c>
    </row>
    <row r="88" spans="1:14" s="36" customFormat="1" ht="11.25" customHeight="1" x14ac:dyDescent="0.2">
      <c r="A88" s="19"/>
      <c r="B88" s="19"/>
      <c r="C88" s="16" t="s">
        <v>27</v>
      </c>
      <c r="D88" s="16"/>
      <c r="E88" s="28">
        <f>SUM(E86:E87)</f>
        <v>0</v>
      </c>
      <c r="F88" s="24"/>
      <c r="G88" s="28">
        <f>SUM(I88:N88)</f>
        <v>6</v>
      </c>
      <c r="H88" s="24"/>
      <c r="I88" s="24">
        <f t="shared" ref="I88:N88" si="50">SUM(I86:I87)</f>
        <v>0</v>
      </c>
      <c r="J88" s="24">
        <f t="shared" si="50"/>
        <v>1</v>
      </c>
      <c r="K88" s="24">
        <f t="shared" si="50"/>
        <v>3</v>
      </c>
      <c r="L88" s="24">
        <f t="shared" si="50"/>
        <v>0</v>
      </c>
      <c r="M88" s="24">
        <f t="shared" si="50"/>
        <v>2</v>
      </c>
      <c r="N88" s="24">
        <f t="shared" si="50"/>
        <v>0</v>
      </c>
    </row>
    <row r="89" spans="1:14" s="36" customFormat="1" ht="15.95" customHeight="1" x14ac:dyDescent="0.2">
      <c r="A89" s="18"/>
      <c r="B89" s="30" t="s">
        <v>8</v>
      </c>
      <c r="C89" s="29"/>
      <c r="D89" s="29"/>
      <c r="E89" s="32">
        <f>E88+E85</f>
        <v>0</v>
      </c>
      <c r="F89" s="33"/>
      <c r="G89" s="32">
        <f>G88+G85</f>
        <v>6</v>
      </c>
      <c r="H89" s="33"/>
      <c r="I89" s="33">
        <f t="shared" ref="I89:N89" si="51">I88+I85</f>
        <v>0</v>
      </c>
      <c r="J89" s="33">
        <f t="shared" si="51"/>
        <v>1</v>
      </c>
      <c r="K89" s="33">
        <f t="shared" si="51"/>
        <v>3</v>
      </c>
      <c r="L89" s="33">
        <f t="shared" si="51"/>
        <v>0</v>
      </c>
      <c r="M89" s="33">
        <f t="shared" si="51"/>
        <v>2</v>
      </c>
      <c r="N89" s="33">
        <f t="shared" si="51"/>
        <v>0</v>
      </c>
    </row>
    <row r="90" spans="1:14" s="36" customFormat="1" ht="15.95" customHeight="1" x14ac:dyDescent="0.2">
      <c r="A90" s="16"/>
      <c r="B90" s="30" t="s">
        <v>13</v>
      </c>
      <c r="C90" s="29"/>
      <c r="D90" s="29"/>
      <c r="E90" s="31">
        <f>E84-E89</f>
        <v>0</v>
      </c>
      <c r="F90" s="30"/>
      <c r="G90" s="31">
        <f>G84-G89</f>
        <v>11</v>
      </c>
      <c r="H90" s="30"/>
      <c r="I90" s="30">
        <f>I84-I89</f>
        <v>2</v>
      </c>
      <c r="J90" s="30">
        <f t="shared" ref="J90:N90" si="52">J84-J89</f>
        <v>1</v>
      </c>
      <c r="K90" s="30">
        <f t="shared" si="52"/>
        <v>5</v>
      </c>
      <c r="L90" s="30">
        <f t="shared" si="52"/>
        <v>4</v>
      </c>
      <c r="M90" s="30">
        <f t="shared" si="52"/>
        <v>-1</v>
      </c>
      <c r="N90" s="30">
        <f t="shared" si="52"/>
        <v>0</v>
      </c>
    </row>
    <row r="91" spans="1:14" s="36" customFormat="1" ht="11.25" customHeight="1" x14ac:dyDescent="0.2">
      <c r="A91" s="21" t="s">
        <v>120</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53">SUM(I92:N92)</f>
        <v>0</v>
      </c>
      <c r="H92" s="18"/>
      <c r="I92" s="18">
        <v>0</v>
      </c>
      <c r="J92" s="18">
        <v>0</v>
      </c>
      <c r="K92" s="18">
        <v>0</v>
      </c>
      <c r="L92" s="18">
        <v>0</v>
      </c>
      <c r="M92" s="18">
        <v>0</v>
      </c>
      <c r="N92" s="18">
        <v>0</v>
      </c>
    </row>
    <row r="93" spans="1:14" s="36" customFormat="1" ht="11.25" customHeight="1" x14ac:dyDescent="0.2">
      <c r="A93" s="19"/>
      <c r="B93" s="19"/>
      <c r="C93" s="18"/>
      <c r="D93" s="18" t="s">
        <v>3</v>
      </c>
      <c r="E93" s="27">
        <v>1</v>
      </c>
      <c r="F93" s="18"/>
      <c r="G93" s="27">
        <f t="shared" si="53"/>
        <v>25</v>
      </c>
      <c r="H93" s="18"/>
      <c r="I93" s="18">
        <v>0</v>
      </c>
      <c r="J93" s="18">
        <v>2</v>
      </c>
      <c r="K93" s="18">
        <v>11</v>
      </c>
      <c r="L93" s="18">
        <v>12</v>
      </c>
      <c r="M93" s="18">
        <v>0</v>
      </c>
      <c r="N93" s="18">
        <v>0</v>
      </c>
    </row>
    <row r="94" spans="1:14" s="36" customFormat="1" ht="11.25" customHeight="1" x14ac:dyDescent="0.2">
      <c r="A94" s="19"/>
      <c r="B94" s="19"/>
      <c r="C94" s="18"/>
      <c r="D94" s="18" t="s">
        <v>4</v>
      </c>
      <c r="E94" s="27">
        <v>2</v>
      </c>
      <c r="F94" s="18"/>
      <c r="G94" s="27">
        <f t="shared" si="53"/>
        <v>75</v>
      </c>
      <c r="H94" s="18"/>
      <c r="I94" s="18">
        <v>1</v>
      </c>
      <c r="J94" s="18">
        <v>35</v>
      </c>
      <c r="K94" s="18">
        <v>13</v>
      </c>
      <c r="L94" s="18">
        <v>19</v>
      </c>
      <c r="M94" s="18">
        <v>7</v>
      </c>
      <c r="N94" s="18">
        <v>0</v>
      </c>
    </row>
    <row r="95" spans="1:14" s="36" customFormat="1" ht="11.25" customHeight="1" x14ac:dyDescent="0.2">
      <c r="A95" s="19"/>
      <c r="B95" s="19"/>
      <c r="C95" s="18"/>
      <c r="D95" s="18" t="s">
        <v>5</v>
      </c>
      <c r="E95" s="27">
        <v>0</v>
      </c>
      <c r="F95" s="18"/>
      <c r="G95" s="27">
        <f t="shared" si="53"/>
        <v>0</v>
      </c>
      <c r="H95" s="18"/>
      <c r="I95" s="18">
        <v>0</v>
      </c>
      <c r="J95" s="18">
        <v>0</v>
      </c>
      <c r="K95" s="18">
        <v>0</v>
      </c>
      <c r="L95" s="18">
        <v>0</v>
      </c>
      <c r="M95" s="18">
        <v>0</v>
      </c>
      <c r="N95" s="18">
        <v>0</v>
      </c>
    </row>
    <row r="96" spans="1:14" s="36" customFormat="1" ht="11.25" customHeight="1" x14ac:dyDescent="0.2">
      <c r="A96" s="19"/>
      <c r="B96" s="19"/>
      <c r="C96" s="25" t="s">
        <v>11</v>
      </c>
      <c r="D96" s="16"/>
      <c r="E96" s="28">
        <f>SUM(E92:E95)</f>
        <v>3</v>
      </c>
      <c r="F96" s="24"/>
      <c r="G96" s="28">
        <f>SUM(G92:G95)</f>
        <v>100</v>
      </c>
      <c r="H96" s="24"/>
      <c r="I96" s="24">
        <f t="shared" ref="I96:N96" si="54">SUM(I92:I95)</f>
        <v>1</v>
      </c>
      <c r="J96" s="24">
        <f t="shared" si="54"/>
        <v>37</v>
      </c>
      <c r="K96" s="24">
        <f t="shared" si="54"/>
        <v>24</v>
      </c>
      <c r="L96" s="24">
        <f t="shared" si="54"/>
        <v>31</v>
      </c>
      <c r="M96" s="24">
        <f t="shared" si="54"/>
        <v>7</v>
      </c>
      <c r="N96" s="24">
        <f t="shared" si="54"/>
        <v>0</v>
      </c>
    </row>
    <row r="97" spans="1:14" s="36" customFormat="1" ht="15.95" customHeight="1" x14ac:dyDescent="0.2">
      <c r="A97" s="19"/>
      <c r="B97" s="19"/>
      <c r="C97" s="18"/>
      <c r="D97" s="18" t="s">
        <v>29</v>
      </c>
      <c r="E97" s="27">
        <v>0</v>
      </c>
      <c r="F97" s="18"/>
      <c r="G97" s="27">
        <f t="shared" ref="G97:G98" si="55">SUM(I97:N97)</f>
        <v>12</v>
      </c>
      <c r="H97" s="18"/>
      <c r="I97" s="18">
        <v>4</v>
      </c>
      <c r="J97" s="18">
        <v>2</v>
      </c>
      <c r="K97" s="18">
        <v>3</v>
      </c>
      <c r="L97" s="18">
        <v>2</v>
      </c>
      <c r="M97" s="18">
        <v>1</v>
      </c>
      <c r="N97" s="18">
        <v>0</v>
      </c>
    </row>
    <row r="98" spans="1:14" s="36" customFormat="1" ht="11.25" customHeight="1" x14ac:dyDescent="0.2">
      <c r="A98" s="19"/>
      <c r="B98" s="19"/>
      <c r="C98" s="18"/>
      <c r="D98" s="18" t="s">
        <v>28</v>
      </c>
      <c r="E98" s="27">
        <v>1</v>
      </c>
      <c r="F98" s="18"/>
      <c r="G98" s="27">
        <f t="shared" si="55"/>
        <v>8</v>
      </c>
      <c r="H98" s="18"/>
      <c r="I98" s="18">
        <v>1</v>
      </c>
      <c r="J98" s="18">
        <v>4</v>
      </c>
      <c r="K98" s="18">
        <v>0</v>
      </c>
      <c r="L98" s="18">
        <v>0</v>
      </c>
      <c r="M98" s="18">
        <v>3</v>
      </c>
      <c r="N98" s="18">
        <v>0</v>
      </c>
    </row>
    <row r="99" spans="1:14" s="36" customFormat="1" ht="11.25" customHeight="1" x14ac:dyDescent="0.2">
      <c r="A99" s="19"/>
      <c r="B99" s="19"/>
      <c r="C99" s="16" t="s">
        <v>27</v>
      </c>
      <c r="D99" s="16"/>
      <c r="E99" s="28">
        <f>SUM(E97:E98)</f>
        <v>1</v>
      </c>
      <c r="F99" s="24"/>
      <c r="G99" s="28">
        <f>SUM(I99:N99)</f>
        <v>20</v>
      </c>
      <c r="H99" s="24"/>
      <c r="I99" s="24">
        <f t="shared" ref="I99:N99" si="56">SUM(I97:I98)</f>
        <v>5</v>
      </c>
      <c r="J99" s="24">
        <f t="shared" si="56"/>
        <v>6</v>
      </c>
      <c r="K99" s="24">
        <f t="shared" si="56"/>
        <v>3</v>
      </c>
      <c r="L99" s="24">
        <f t="shared" si="56"/>
        <v>2</v>
      </c>
      <c r="M99" s="24">
        <f t="shared" si="56"/>
        <v>4</v>
      </c>
      <c r="N99" s="24">
        <f t="shared" si="56"/>
        <v>0</v>
      </c>
    </row>
    <row r="100" spans="1:14" s="36" customFormat="1" ht="15.95" customHeight="1" x14ac:dyDescent="0.2">
      <c r="A100" s="19"/>
      <c r="B100" s="30" t="s">
        <v>7</v>
      </c>
      <c r="C100" s="30"/>
      <c r="D100" s="30"/>
      <c r="E100" s="32">
        <f>E99+E96</f>
        <v>4</v>
      </c>
      <c r="F100" s="33"/>
      <c r="G100" s="32">
        <f t="shared" ref="G100" si="57">G99+G96</f>
        <v>120</v>
      </c>
      <c r="H100" s="33"/>
      <c r="I100" s="33">
        <f t="shared" ref="I100:N100" si="58">I99+I96</f>
        <v>6</v>
      </c>
      <c r="J100" s="33">
        <f t="shared" si="58"/>
        <v>43</v>
      </c>
      <c r="K100" s="33">
        <f t="shared" si="58"/>
        <v>27</v>
      </c>
      <c r="L100" s="33">
        <f t="shared" si="58"/>
        <v>33</v>
      </c>
      <c r="M100" s="33">
        <f t="shared" si="58"/>
        <v>11</v>
      </c>
      <c r="N100" s="33">
        <f t="shared" si="58"/>
        <v>0</v>
      </c>
    </row>
    <row r="101" spans="1:14" s="36" customFormat="1" ht="15.95" customHeight="1" x14ac:dyDescent="0.2">
      <c r="A101" s="19"/>
      <c r="B101" s="18"/>
      <c r="C101" s="16" t="s">
        <v>12</v>
      </c>
      <c r="D101" s="16"/>
      <c r="E101" s="28">
        <v>0</v>
      </c>
      <c r="F101" s="24"/>
      <c r="G101" s="28">
        <f t="shared" ref="G101:G103" si="59">SUM(I101:N101)</f>
        <v>0</v>
      </c>
      <c r="H101" s="24"/>
      <c r="I101" s="24">
        <v>0</v>
      </c>
      <c r="J101" s="24">
        <v>0</v>
      </c>
      <c r="K101" s="24">
        <v>0</v>
      </c>
      <c r="L101" s="24">
        <v>0</v>
      </c>
      <c r="M101" s="24">
        <v>0</v>
      </c>
      <c r="N101" s="24">
        <v>0</v>
      </c>
    </row>
    <row r="102" spans="1:14" s="36" customFormat="1" ht="15.95" customHeight="1" x14ac:dyDescent="0.2">
      <c r="A102" s="19"/>
      <c r="B102" s="19"/>
      <c r="C102" s="18"/>
      <c r="D102" s="18" t="s">
        <v>29</v>
      </c>
      <c r="E102" s="27">
        <v>0</v>
      </c>
      <c r="F102" s="18"/>
      <c r="G102" s="27">
        <f t="shared" si="59"/>
        <v>2</v>
      </c>
      <c r="H102" s="18"/>
      <c r="I102" s="18">
        <v>0</v>
      </c>
      <c r="J102" s="18">
        <v>2</v>
      </c>
      <c r="K102" s="18">
        <v>0</v>
      </c>
      <c r="L102" s="18">
        <v>0</v>
      </c>
      <c r="M102" s="18">
        <v>0</v>
      </c>
      <c r="N102" s="18">
        <v>0</v>
      </c>
    </row>
    <row r="103" spans="1:14" s="36" customFormat="1" ht="11.25" customHeight="1" x14ac:dyDescent="0.2">
      <c r="A103" s="19"/>
      <c r="B103" s="19"/>
      <c r="C103" s="18"/>
      <c r="D103" s="18" t="s">
        <v>28</v>
      </c>
      <c r="E103" s="27">
        <v>0</v>
      </c>
      <c r="F103" s="18"/>
      <c r="G103" s="27">
        <f t="shared" si="59"/>
        <v>1</v>
      </c>
      <c r="H103" s="18"/>
      <c r="I103" s="18">
        <v>0</v>
      </c>
      <c r="J103" s="18">
        <v>0</v>
      </c>
      <c r="K103" s="18">
        <v>1</v>
      </c>
      <c r="L103" s="18">
        <v>0</v>
      </c>
      <c r="M103" s="18">
        <v>0</v>
      </c>
      <c r="N103" s="18">
        <v>0</v>
      </c>
    </row>
    <row r="104" spans="1:14" s="36" customFormat="1" ht="11.25" customHeight="1" x14ac:dyDescent="0.2">
      <c r="A104" s="19"/>
      <c r="B104" s="19"/>
      <c r="C104" s="16" t="s">
        <v>27</v>
      </c>
      <c r="D104" s="16"/>
      <c r="E104" s="28">
        <f>SUM(E102:E103)</f>
        <v>0</v>
      </c>
      <c r="F104" s="24"/>
      <c r="G104" s="28">
        <f>SUM(I104:N104)</f>
        <v>3</v>
      </c>
      <c r="H104" s="24"/>
      <c r="I104" s="24">
        <f t="shared" ref="I104:N104" si="60">SUM(I102:I103)</f>
        <v>0</v>
      </c>
      <c r="J104" s="24">
        <f t="shared" si="60"/>
        <v>2</v>
      </c>
      <c r="K104" s="24">
        <f t="shared" si="60"/>
        <v>1</v>
      </c>
      <c r="L104" s="24">
        <f t="shared" si="60"/>
        <v>0</v>
      </c>
      <c r="M104" s="24">
        <f t="shared" si="60"/>
        <v>0</v>
      </c>
      <c r="N104" s="24">
        <f t="shared" si="60"/>
        <v>0</v>
      </c>
    </row>
    <row r="105" spans="1:14" s="36" customFormat="1" ht="15.95" customHeight="1" x14ac:dyDescent="0.2">
      <c r="A105" s="18"/>
      <c r="B105" s="30" t="s">
        <v>8</v>
      </c>
      <c r="C105" s="29"/>
      <c r="D105" s="29"/>
      <c r="E105" s="32">
        <f>E104+E101</f>
        <v>0</v>
      </c>
      <c r="F105" s="33"/>
      <c r="G105" s="32">
        <f>G104+G101</f>
        <v>3</v>
      </c>
      <c r="H105" s="33"/>
      <c r="I105" s="33">
        <f t="shared" ref="I105:N105" si="61">I104+I101</f>
        <v>0</v>
      </c>
      <c r="J105" s="33">
        <f t="shared" si="61"/>
        <v>2</v>
      </c>
      <c r="K105" s="33">
        <f t="shared" si="61"/>
        <v>1</v>
      </c>
      <c r="L105" s="33">
        <f t="shared" si="61"/>
        <v>0</v>
      </c>
      <c r="M105" s="33">
        <f t="shared" si="61"/>
        <v>0</v>
      </c>
      <c r="N105" s="33">
        <f t="shared" si="61"/>
        <v>0</v>
      </c>
    </row>
    <row r="106" spans="1:14" s="36" customFormat="1" ht="15.95" customHeight="1" x14ac:dyDescent="0.2">
      <c r="A106" s="16"/>
      <c r="B106" s="30" t="s">
        <v>13</v>
      </c>
      <c r="C106" s="29"/>
      <c r="D106" s="29"/>
      <c r="E106" s="31">
        <f>E100-E105</f>
        <v>4</v>
      </c>
      <c r="F106" s="30"/>
      <c r="G106" s="31">
        <f>G100-G105</f>
        <v>117</v>
      </c>
      <c r="H106" s="30"/>
      <c r="I106" s="30">
        <f>I100-I105</f>
        <v>6</v>
      </c>
      <c r="J106" s="30">
        <f t="shared" ref="J106:N106" si="62">J100-J105</f>
        <v>41</v>
      </c>
      <c r="K106" s="30">
        <f t="shared" si="62"/>
        <v>26</v>
      </c>
      <c r="L106" s="30">
        <f t="shared" si="62"/>
        <v>33</v>
      </c>
      <c r="M106" s="30">
        <f t="shared" si="62"/>
        <v>11</v>
      </c>
      <c r="N106" s="30">
        <f t="shared" si="62"/>
        <v>0</v>
      </c>
    </row>
    <row r="107" spans="1:14" s="36" customFormat="1" ht="11.25" customHeight="1" x14ac:dyDescent="0.2">
      <c r="A107" s="21" t="s">
        <v>121</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63">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63"/>
        <v>0</v>
      </c>
      <c r="H109" s="18"/>
      <c r="I109" s="18">
        <v>0</v>
      </c>
      <c r="J109" s="18">
        <v>0</v>
      </c>
      <c r="K109" s="18">
        <v>0</v>
      </c>
      <c r="L109" s="18">
        <v>0</v>
      </c>
      <c r="M109" s="18">
        <v>0</v>
      </c>
      <c r="N109" s="18">
        <v>0</v>
      </c>
    </row>
    <row r="110" spans="1:14" s="36" customFormat="1" ht="11.25" customHeight="1" x14ac:dyDescent="0.2">
      <c r="A110" s="19"/>
      <c r="B110" s="19"/>
      <c r="C110" s="18"/>
      <c r="D110" s="18" t="s">
        <v>4</v>
      </c>
      <c r="E110" s="27">
        <v>1</v>
      </c>
      <c r="F110" s="18"/>
      <c r="G110" s="27">
        <f t="shared" si="63"/>
        <v>180</v>
      </c>
      <c r="H110" s="18"/>
      <c r="I110" s="18">
        <v>45</v>
      </c>
      <c r="J110" s="18">
        <v>96</v>
      </c>
      <c r="K110" s="18">
        <v>39</v>
      </c>
      <c r="L110" s="18">
        <v>0</v>
      </c>
      <c r="M110" s="18">
        <v>0</v>
      </c>
      <c r="N110" s="18">
        <v>0</v>
      </c>
    </row>
    <row r="111" spans="1:14" s="36" customFormat="1" ht="11.25" customHeight="1" x14ac:dyDescent="0.2">
      <c r="A111" s="19"/>
      <c r="B111" s="19"/>
      <c r="C111" s="18"/>
      <c r="D111" s="18" t="s">
        <v>5</v>
      </c>
      <c r="E111" s="27">
        <v>0</v>
      </c>
      <c r="F111" s="18"/>
      <c r="G111" s="27">
        <f t="shared" si="63"/>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1</v>
      </c>
      <c r="F112" s="24"/>
      <c r="G112" s="28">
        <f>SUM(G108:G111)</f>
        <v>180</v>
      </c>
      <c r="H112" s="24"/>
      <c r="I112" s="24">
        <f t="shared" ref="I112:N112" si="64">SUM(I108:I111)</f>
        <v>45</v>
      </c>
      <c r="J112" s="24">
        <f t="shared" si="64"/>
        <v>96</v>
      </c>
      <c r="K112" s="24">
        <f t="shared" si="64"/>
        <v>39</v>
      </c>
      <c r="L112" s="24">
        <f>SUM(L108:L111)</f>
        <v>0</v>
      </c>
      <c r="M112" s="24">
        <f t="shared" si="64"/>
        <v>0</v>
      </c>
      <c r="N112" s="24">
        <f t="shared" si="64"/>
        <v>0</v>
      </c>
    </row>
    <row r="113" spans="1:14" s="36" customFormat="1" ht="15.95" customHeight="1" x14ac:dyDescent="0.2">
      <c r="A113" s="19"/>
      <c r="B113" s="19"/>
      <c r="C113" s="18"/>
      <c r="D113" s="18" t="s">
        <v>29</v>
      </c>
      <c r="E113" s="27">
        <v>0</v>
      </c>
      <c r="F113" s="18"/>
      <c r="G113" s="27">
        <f t="shared" ref="G113:G114" si="65">SUM(I113:N113)</f>
        <v>17</v>
      </c>
      <c r="H113" s="18"/>
      <c r="I113" s="18">
        <v>2</v>
      </c>
      <c r="J113" s="18">
        <v>3</v>
      </c>
      <c r="K113" s="18">
        <v>0</v>
      </c>
      <c r="L113" s="18">
        <v>8</v>
      </c>
      <c r="M113" s="18">
        <v>4</v>
      </c>
      <c r="N113" s="18">
        <v>0</v>
      </c>
    </row>
    <row r="114" spans="1:14" s="36" customFormat="1" ht="11.25" customHeight="1" x14ac:dyDescent="0.2">
      <c r="A114" s="19"/>
      <c r="B114" s="19"/>
      <c r="C114" s="18"/>
      <c r="D114" s="18" t="s">
        <v>28</v>
      </c>
      <c r="E114" s="27">
        <v>0</v>
      </c>
      <c r="F114" s="18"/>
      <c r="G114" s="27">
        <f t="shared" si="65"/>
        <v>1</v>
      </c>
      <c r="H114" s="18"/>
      <c r="I114" s="18">
        <v>1</v>
      </c>
      <c r="J114" s="18">
        <v>0</v>
      </c>
      <c r="K114" s="18">
        <v>0</v>
      </c>
      <c r="L114" s="18">
        <v>0</v>
      </c>
      <c r="M114" s="18">
        <v>0</v>
      </c>
      <c r="N114" s="18">
        <v>0</v>
      </c>
    </row>
    <row r="115" spans="1:14" s="36" customFormat="1" ht="11.25" customHeight="1" x14ac:dyDescent="0.2">
      <c r="A115" s="19"/>
      <c r="B115" s="19"/>
      <c r="C115" s="16" t="s">
        <v>27</v>
      </c>
      <c r="D115" s="16"/>
      <c r="E115" s="28">
        <f>SUM(E113:E114)</f>
        <v>0</v>
      </c>
      <c r="F115" s="24"/>
      <c r="G115" s="28">
        <f>SUM(I115:N115)</f>
        <v>18</v>
      </c>
      <c r="H115" s="24"/>
      <c r="I115" s="24">
        <f t="shared" ref="I115:N115" si="66">SUM(I113:I114)</f>
        <v>3</v>
      </c>
      <c r="J115" s="24">
        <f t="shared" si="66"/>
        <v>3</v>
      </c>
      <c r="K115" s="24">
        <f t="shared" si="66"/>
        <v>0</v>
      </c>
      <c r="L115" s="24">
        <f t="shared" si="66"/>
        <v>8</v>
      </c>
      <c r="M115" s="24">
        <f t="shared" si="66"/>
        <v>4</v>
      </c>
      <c r="N115" s="24">
        <f t="shared" si="66"/>
        <v>0</v>
      </c>
    </row>
    <row r="116" spans="1:14" s="36" customFormat="1" ht="15.95" customHeight="1" x14ac:dyDescent="0.2">
      <c r="A116" s="19"/>
      <c r="B116" s="30" t="s">
        <v>7</v>
      </c>
      <c r="C116" s="30"/>
      <c r="D116" s="30"/>
      <c r="E116" s="32">
        <f>E115+E112</f>
        <v>1</v>
      </c>
      <c r="F116" s="33"/>
      <c r="G116" s="32">
        <f t="shared" ref="G116" si="67">G115+G112</f>
        <v>198</v>
      </c>
      <c r="H116" s="33"/>
      <c r="I116" s="33">
        <f t="shared" ref="I116:N116" si="68">I115+I112</f>
        <v>48</v>
      </c>
      <c r="J116" s="33">
        <f t="shared" si="68"/>
        <v>99</v>
      </c>
      <c r="K116" s="33">
        <f t="shared" si="68"/>
        <v>39</v>
      </c>
      <c r="L116" s="33">
        <f t="shared" si="68"/>
        <v>8</v>
      </c>
      <c r="M116" s="33">
        <f t="shared" si="68"/>
        <v>4</v>
      </c>
      <c r="N116" s="33">
        <f t="shared" si="68"/>
        <v>0</v>
      </c>
    </row>
    <row r="117" spans="1:14" s="36" customFormat="1" ht="15.95" customHeight="1" x14ac:dyDescent="0.2">
      <c r="A117" s="19"/>
      <c r="B117" s="18"/>
      <c r="C117" s="16" t="s">
        <v>12</v>
      </c>
      <c r="D117" s="16"/>
      <c r="E117" s="28">
        <v>1</v>
      </c>
      <c r="F117" s="24"/>
      <c r="G117" s="28">
        <f t="shared" ref="G117:G119" si="69">SUM(I117:N117)</f>
        <v>1</v>
      </c>
      <c r="H117" s="24"/>
      <c r="I117" s="24">
        <v>0</v>
      </c>
      <c r="J117" s="24">
        <v>0</v>
      </c>
      <c r="K117" s="24">
        <v>0</v>
      </c>
      <c r="L117" s="24">
        <v>0</v>
      </c>
      <c r="M117" s="24">
        <v>0</v>
      </c>
      <c r="N117" s="24">
        <v>1</v>
      </c>
    </row>
    <row r="118" spans="1:14" s="36" customFormat="1" ht="15.95" customHeight="1" x14ac:dyDescent="0.2">
      <c r="A118" s="19"/>
      <c r="B118" s="19"/>
      <c r="C118" s="18"/>
      <c r="D118" s="18" t="s">
        <v>29</v>
      </c>
      <c r="E118" s="27">
        <v>0</v>
      </c>
      <c r="F118" s="18"/>
      <c r="G118" s="27">
        <f t="shared" si="69"/>
        <v>22</v>
      </c>
      <c r="H118" s="18"/>
      <c r="I118" s="18">
        <v>18</v>
      </c>
      <c r="J118" s="18">
        <v>0</v>
      </c>
      <c r="K118" s="18">
        <v>3</v>
      </c>
      <c r="L118" s="18">
        <v>0</v>
      </c>
      <c r="M118" s="18">
        <v>0</v>
      </c>
      <c r="N118" s="18">
        <v>1</v>
      </c>
    </row>
    <row r="119" spans="1:14" s="36" customFormat="1" ht="11.25" customHeight="1" x14ac:dyDescent="0.2">
      <c r="A119" s="19"/>
      <c r="B119" s="19"/>
      <c r="C119" s="18"/>
      <c r="D119" s="18" t="s">
        <v>28</v>
      </c>
      <c r="E119" s="27">
        <v>1</v>
      </c>
      <c r="F119" s="18"/>
      <c r="G119" s="27">
        <f t="shared" si="69"/>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1</v>
      </c>
      <c r="F120" s="24"/>
      <c r="G120" s="28">
        <f>SUM(I120:N120)</f>
        <v>22</v>
      </c>
      <c r="H120" s="24"/>
      <c r="I120" s="24">
        <f t="shared" ref="I120:N120" si="70">SUM(I118:I119)</f>
        <v>18</v>
      </c>
      <c r="J120" s="24">
        <f t="shared" si="70"/>
        <v>0</v>
      </c>
      <c r="K120" s="24">
        <f t="shared" si="70"/>
        <v>3</v>
      </c>
      <c r="L120" s="24">
        <f t="shared" si="70"/>
        <v>0</v>
      </c>
      <c r="M120" s="24">
        <f t="shared" si="70"/>
        <v>0</v>
      </c>
      <c r="N120" s="24">
        <f t="shared" si="70"/>
        <v>1</v>
      </c>
    </row>
    <row r="121" spans="1:14" s="36" customFormat="1" ht="15.95" customHeight="1" x14ac:dyDescent="0.2">
      <c r="A121" s="18"/>
      <c r="B121" s="30" t="s">
        <v>8</v>
      </c>
      <c r="C121" s="29"/>
      <c r="D121" s="29"/>
      <c r="E121" s="32">
        <f>E120+E117</f>
        <v>2</v>
      </c>
      <c r="F121" s="33"/>
      <c r="G121" s="32">
        <f>G120+G117</f>
        <v>23</v>
      </c>
      <c r="H121" s="33"/>
      <c r="I121" s="33">
        <f t="shared" ref="I121:N121" si="71">I120+I117</f>
        <v>18</v>
      </c>
      <c r="J121" s="33">
        <f t="shared" si="71"/>
        <v>0</v>
      </c>
      <c r="K121" s="33">
        <f t="shared" si="71"/>
        <v>3</v>
      </c>
      <c r="L121" s="33">
        <f t="shared" si="71"/>
        <v>0</v>
      </c>
      <c r="M121" s="33">
        <f t="shared" si="71"/>
        <v>0</v>
      </c>
      <c r="N121" s="33">
        <f t="shared" si="71"/>
        <v>2</v>
      </c>
    </row>
    <row r="122" spans="1:14" s="36" customFormat="1" ht="15.95" customHeight="1" x14ac:dyDescent="0.2">
      <c r="A122" s="16"/>
      <c r="B122" s="30" t="s">
        <v>13</v>
      </c>
      <c r="C122" s="29"/>
      <c r="D122" s="29"/>
      <c r="E122" s="31">
        <f>E116-E121</f>
        <v>-1</v>
      </c>
      <c r="F122" s="30"/>
      <c r="G122" s="31">
        <f>G116-G121</f>
        <v>175</v>
      </c>
      <c r="H122" s="30"/>
      <c r="I122" s="30">
        <f>I116-I121</f>
        <v>30</v>
      </c>
      <c r="J122" s="30">
        <f t="shared" ref="J122:N122" si="72">J116-J121</f>
        <v>99</v>
      </c>
      <c r="K122" s="30">
        <f t="shared" si="72"/>
        <v>36</v>
      </c>
      <c r="L122" s="30">
        <f t="shared" si="72"/>
        <v>8</v>
      </c>
      <c r="M122" s="30">
        <f t="shared" si="72"/>
        <v>4</v>
      </c>
      <c r="N122" s="30">
        <f t="shared" si="72"/>
        <v>-2</v>
      </c>
    </row>
    <row r="123" spans="1:14" s="36" customFormat="1" ht="11.25" customHeight="1" x14ac:dyDescent="0.2">
      <c r="A123" s="21" t="s">
        <v>122</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0</v>
      </c>
      <c r="F124" s="18"/>
      <c r="G124" s="27">
        <f t="shared" ref="G124:G127" si="73">SUM(I124:N124)</f>
        <v>0</v>
      </c>
      <c r="H124" s="18"/>
      <c r="I124" s="18">
        <v>0</v>
      </c>
      <c r="J124" s="18">
        <v>0</v>
      </c>
      <c r="K124" s="18">
        <v>0</v>
      </c>
      <c r="L124" s="18">
        <v>0</v>
      </c>
      <c r="M124" s="18">
        <v>0</v>
      </c>
      <c r="N124" s="18">
        <v>0</v>
      </c>
    </row>
    <row r="125" spans="1:14" s="36" customFormat="1" ht="11.25" customHeight="1" x14ac:dyDescent="0.2">
      <c r="A125" s="19"/>
      <c r="B125" s="19"/>
      <c r="C125" s="18"/>
      <c r="D125" s="18" t="s">
        <v>3</v>
      </c>
      <c r="E125" s="27">
        <v>9</v>
      </c>
      <c r="F125" s="18"/>
      <c r="G125" s="27">
        <f t="shared" si="73"/>
        <v>87</v>
      </c>
      <c r="H125" s="18"/>
      <c r="I125" s="18">
        <v>0</v>
      </c>
      <c r="J125" s="18">
        <v>5</v>
      </c>
      <c r="K125" s="18">
        <v>26</v>
      </c>
      <c r="L125" s="18">
        <v>38</v>
      </c>
      <c r="M125" s="18">
        <v>16</v>
      </c>
      <c r="N125" s="18">
        <v>2</v>
      </c>
    </row>
    <row r="126" spans="1:14" s="36" customFormat="1" ht="11.25" customHeight="1" x14ac:dyDescent="0.2">
      <c r="A126" s="19"/>
      <c r="B126" s="19"/>
      <c r="C126" s="18"/>
      <c r="D126" s="18" t="s">
        <v>4</v>
      </c>
      <c r="E126" s="27">
        <v>1</v>
      </c>
      <c r="F126" s="18"/>
      <c r="G126" s="27">
        <f t="shared" si="73"/>
        <v>10</v>
      </c>
      <c r="H126" s="18"/>
      <c r="I126" s="18">
        <v>0</v>
      </c>
      <c r="J126" s="18">
        <v>0</v>
      </c>
      <c r="K126" s="18">
        <v>0</v>
      </c>
      <c r="L126" s="18">
        <v>6</v>
      </c>
      <c r="M126" s="18">
        <v>4</v>
      </c>
      <c r="N126" s="18">
        <v>0</v>
      </c>
    </row>
    <row r="127" spans="1:14" s="36" customFormat="1" ht="11.25" customHeight="1" x14ac:dyDescent="0.2">
      <c r="A127" s="19"/>
      <c r="B127" s="19"/>
      <c r="C127" s="18"/>
      <c r="D127" s="18" t="s">
        <v>5</v>
      </c>
      <c r="E127" s="27">
        <v>0</v>
      </c>
      <c r="F127" s="18"/>
      <c r="G127" s="27">
        <f t="shared" si="73"/>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10</v>
      </c>
      <c r="F128" s="24"/>
      <c r="G128" s="28">
        <f>SUM(G124:G127)</f>
        <v>97</v>
      </c>
      <c r="H128" s="24"/>
      <c r="I128" s="24">
        <f t="shared" ref="I128:K128" si="74">SUM(I124:I127)</f>
        <v>0</v>
      </c>
      <c r="J128" s="24">
        <f t="shared" si="74"/>
        <v>5</v>
      </c>
      <c r="K128" s="24">
        <f t="shared" si="74"/>
        <v>26</v>
      </c>
      <c r="L128" s="24">
        <f>SUM(L124:L127)</f>
        <v>44</v>
      </c>
      <c r="M128" s="24">
        <f t="shared" ref="M128:N128" si="75">SUM(M124:M127)</f>
        <v>20</v>
      </c>
      <c r="N128" s="24">
        <f t="shared" si="75"/>
        <v>2</v>
      </c>
    </row>
    <row r="129" spans="1:14" s="36" customFormat="1" ht="15.95" customHeight="1" x14ac:dyDescent="0.2">
      <c r="A129" s="19"/>
      <c r="B129" s="19"/>
      <c r="C129" s="18"/>
      <c r="D129" s="18" t="s">
        <v>29</v>
      </c>
      <c r="E129" s="27">
        <v>0</v>
      </c>
      <c r="F129" s="18"/>
      <c r="G129" s="27">
        <f t="shared" ref="G129:G130" si="76">SUM(I129:N129)</f>
        <v>8</v>
      </c>
      <c r="H129" s="18"/>
      <c r="I129" s="18">
        <v>0</v>
      </c>
      <c r="J129" s="18">
        <v>1</v>
      </c>
      <c r="K129" s="18">
        <v>0</v>
      </c>
      <c r="L129" s="18">
        <v>3</v>
      </c>
      <c r="M129" s="18">
        <v>3</v>
      </c>
      <c r="N129" s="18">
        <v>1</v>
      </c>
    </row>
    <row r="130" spans="1:14" s="36" customFormat="1" ht="11.25" customHeight="1" x14ac:dyDescent="0.2">
      <c r="A130" s="19"/>
      <c r="B130" s="19"/>
      <c r="C130" s="18"/>
      <c r="D130" s="18" t="s">
        <v>28</v>
      </c>
      <c r="E130" s="27">
        <v>0</v>
      </c>
      <c r="F130" s="18"/>
      <c r="G130" s="27">
        <f t="shared" si="76"/>
        <v>0</v>
      </c>
      <c r="H130" s="18"/>
      <c r="I130" s="18">
        <v>0</v>
      </c>
      <c r="J130" s="18">
        <v>0</v>
      </c>
      <c r="K130" s="18">
        <v>0</v>
      </c>
      <c r="L130" s="18">
        <v>0</v>
      </c>
      <c r="M130" s="18">
        <v>0</v>
      </c>
      <c r="N130" s="18">
        <v>0</v>
      </c>
    </row>
    <row r="131" spans="1:14" s="36" customFormat="1" ht="11.25" customHeight="1" x14ac:dyDescent="0.2">
      <c r="A131" s="19"/>
      <c r="B131" s="19"/>
      <c r="C131" s="16" t="s">
        <v>27</v>
      </c>
      <c r="D131" s="16"/>
      <c r="E131" s="28">
        <f>SUM(E129:E130)</f>
        <v>0</v>
      </c>
      <c r="F131" s="24"/>
      <c r="G131" s="28">
        <f>SUM(I131:N131)</f>
        <v>8</v>
      </c>
      <c r="H131" s="24"/>
      <c r="I131" s="24">
        <f t="shared" ref="I131:N131" si="77">SUM(I129:I130)</f>
        <v>0</v>
      </c>
      <c r="J131" s="24">
        <f t="shared" si="77"/>
        <v>1</v>
      </c>
      <c r="K131" s="24">
        <f t="shared" si="77"/>
        <v>0</v>
      </c>
      <c r="L131" s="24">
        <f t="shared" si="77"/>
        <v>3</v>
      </c>
      <c r="M131" s="24">
        <f t="shared" si="77"/>
        <v>3</v>
      </c>
      <c r="N131" s="24">
        <f t="shared" si="77"/>
        <v>1</v>
      </c>
    </row>
    <row r="132" spans="1:14" s="36" customFormat="1" ht="15.95" customHeight="1" x14ac:dyDescent="0.2">
      <c r="A132" s="19"/>
      <c r="B132" s="30" t="s">
        <v>7</v>
      </c>
      <c r="C132" s="30"/>
      <c r="D132" s="30"/>
      <c r="E132" s="32">
        <f>E131+E128</f>
        <v>10</v>
      </c>
      <c r="F132" s="33"/>
      <c r="G132" s="32">
        <f t="shared" ref="G132" si="78">G131+G128</f>
        <v>105</v>
      </c>
      <c r="H132" s="33"/>
      <c r="I132" s="33">
        <f t="shared" ref="I132:N132" si="79">I131+I128</f>
        <v>0</v>
      </c>
      <c r="J132" s="33">
        <f t="shared" si="79"/>
        <v>6</v>
      </c>
      <c r="K132" s="33">
        <f t="shared" si="79"/>
        <v>26</v>
      </c>
      <c r="L132" s="33">
        <f t="shared" si="79"/>
        <v>47</v>
      </c>
      <c r="M132" s="33">
        <f t="shared" si="79"/>
        <v>23</v>
      </c>
      <c r="N132" s="33">
        <f t="shared" si="79"/>
        <v>3</v>
      </c>
    </row>
    <row r="133" spans="1:14" s="36" customFormat="1" ht="15.95" customHeight="1" x14ac:dyDescent="0.2">
      <c r="A133" s="19"/>
      <c r="B133" s="18"/>
      <c r="C133" s="16" t="s">
        <v>12</v>
      </c>
      <c r="D133" s="16"/>
      <c r="E133" s="28">
        <v>0</v>
      </c>
      <c r="F133" s="24"/>
      <c r="G133" s="28">
        <f t="shared" ref="G133" si="80">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ref="G134:G135" si="81">SUM(I134:N134)</f>
        <v>14</v>
      </c>
      <c r="H134" s="18"/>
      <c r="I134" s="18">
        <v>6</v>
      </c>
      <c r="J134" s="18">
        <v>1</v>
      </c>
      <c r="K134" s="18">
        <v>6</v>
      </c>
      <c r="L134" s="18">
        <v>0</v>
      </c>
      <c r="M134" s="18">
        <v>0</v>
      </c>
      <c r="N134" s="18">
        <v>1</v>
      </c>
    </row>
    <row r="135" spans="1:14" s="36" customFormat="1" ht="11.25" customHeight="1" x14ac:dyDescent="0.2">
      <c r="A135" s="19"/>
      <c r="B135" s="19"/>
      <c r="C135" s="18"/>
      <c r="D135" s="18" t="s">
        <v>28</v>
      </c>
      <c r="E135" s="27">
        <v>0</v>
      </c>
      <c r="F135" s="18"/>
      <c r="G135" s="27">
        <f t="shared" si="81"/>
        <v>0</v>
      </c>
      <c r="H135" s="18"/>
      <c r="I135" s="18">
        <v>0</v>
      </c>
      <c r="J135" s="18">
        <v>0</v>
      </c>
      <c r="K135" s="18">
        <v>0</v>
      </c>
      <c r="L135" s="18">
        <v>0</v>
      </c>
      <c r="M135" s="18">
        <v>0</v>
      </c>
      <c r="N135" s="18">
        <v>0</v>
      </c>
    </row>
    <row r="136" spans="1:14" s="36" customFormat="1" ht="11.25" customHeight="1" x14ac:dyDescent="0.2">
      <c r="A136" s="19"/>
      <c r="B136" s="19"/>
      <c r="C136" s="16" t="s">
        <v>27</v>
      </c>
      <c r="D136" s="16"/>
      <c r="E136" s="28">
        <f>SUM(E134:E135)</f>
        <v>0</v>
      </c>
      <c r="F136" s="24"/>
      <c r="G136" s="28">
        <f>SUM(I136:N136)</f>
        <v>14</v>
      </c>
      <c r="H136" s="24"/>
      <c r="I136" s="24">
        <f t="shared" ref="I136:N136" si="82">SUM(I134:I135)</f>
        <v>6</v>
      </c>
      <c r="J136" s="24">
        <f t="shared" si="82"/>
        <v>1</v>
      </c>
      <c r="K136" s="24">
        <f t="shared" si="82"/>
        <v>6</v>
      </c>
      <c r="L136" s="24">
        <f t="shared" si="82"/>
        <v>0</v>
      </c>
      <c r="M136" s="24">
        <f t="shared" si="82"/>
        <v>0</v>
      </c>
      <c r="N136" s="24">
        <f t="shared" si="82"/>
        <v>1</v>
      </c>
    </row>
    <row r="137" spans="1:14" s="36" customFormat="1" ht="15.95" customHeight="1" x14ac:dyDescent="0.2">
      <c r="A137" s="18"/>
      <c r="B137" s="30" t="s">
        <v>8</v>
      </c>
      <c r="C137" s="29"/>
      <c r="D137" s="29"/>
      <c r="E137" s="32">
        <f>E136+E133</f>
        <v>0</v>
      </c>
      <c r="F137" s="33"/>
      <c r="G137" s="32">
        <f>G136+G133</f>
        <v>14</v>
      </c>
      <c r="H137" s="33"/>
      <c r="I137" s="33">
        <f t="shared" ref="I137:N137" si="83">I136+I133</f>
        <v>6</v>
      </c>
      <c r="J137" s="33">
        <f t="shared" si="83"/>
        <v>1</v>
      </c>
      <c r="K137" s="33">
        <f t="shared" si="83"/>
        <v>6</v>
      </c>
      <c r="L137" s="33">
        <f t="shared" si="83"/>
        <v>0</v>
      </c>
      <c r="M137" s="33">
        <f t="shared" si="83"/>
        <v>0</v>
      </c>
      <c r="N137" s="33">
        <f t="shared" si="83"/>
        <v>1</v>
      </c>
    </row>
    <row r="138" spans="1:14" s="36" customFormat="1" ht="15.95" customHeight="1" x14ac:dyDescent="0.2">
      <c r="A138" s="16"/>
      <c r="B138" s="30" t="s">
        <v>13</v>
      </c>
      <c r="C138" s="29"/>
      <c r="D138" s="29"/>
      <c r="E138" s="31">
        <f>E132-E137</f>
        <v>10</v>
      </c>
      <c r="F138" s="30"/>
      <c r="G138" s="31">
        <f>G132-G137</f>
        <v>91</v>
      </c>
      <c r="H138" s="30"/>
      <c r="I138" s="30">
        <f>I132-I137</f>
        <v>-6</v>
      </c>
      <c r="J138" s="30">
        <f t="shared" ref="J138:N138" si="84">J132-J137</f>
        <v>5</v>
      </c>
      <c r="K138" s="30">
        <f t="shared" si="84"/>
        <v>20</v>
      </c>
      <c r="L138" s="30">
        <f t="shared" si="84"/>
        <v>47</v>
      </c>
      <c r="M138" s="30">
        <f t="shared" si="84"/>
        <v>23</v>
      </c>
      <c r="N138" s="30">
        <f t="shared" si="84"/>
        <v>2</v>
      </c>
    </row>
    <row r="139" spans="1:14" s="36" customFormat="1" ht="11.25" customHeight="1" x14ac:dyDescent="0.2">
      <c r="A139" s="21" t="s">
        <v>123</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1</v>
      </c>
      <c r="F140" s="18"/>
      <c r="G140" s="27">
        <f t="shared" ref="G140:G143" si="85">SUM(I140:N140)</f>
        <v>1</v>
      </c>
      <c r="H140" s="18"/>
      <c r="I140" s="18">
        <v>0</v>
      </c>
      <c r="J140" s="18">
        <v>0</v>
      </c>
      <c r="K140" s="18">
        <v>0</v>
      </c>
      <c r="L140" s="18">
        <v>1</v>
      </c>
      <c r="M140" s="18">
        <v>0</v>
      </c>
      <c r="N140" s="18">
        <v>0</v>
      </c>
    </row>
    <row r="141" spans="1:14" s="36" customFormat="1" ht="11.25" customHeight="1" x14ac:dyDescent="0.2">
      <c r="A141" s="19"/>
      <c r="B141" s="19"/>
      <c r="C141" s="18"/>
      <c r="D141" s="18" t="s">
        <v>3</v>
      </c>
      <c r="E141" s="27">
        <v>0</v>
      </c>
      <c r="F141" s="18"/>
      <c r="G141" s="27">
        <f t="shared" si="85"/>
        <v>0</v>
      </c>
      <c r="H141" s="18"/>
      <c r="I141" s="18">
        <v>0</v>
      </c>
      <c r="J141" s="18">
        <v>0</v>
      </c>
      <c r="K141" s="18">
        <v>0</v>
      </c>
      <c r="L141" s="18">
        <v>0</v>
      </c>
      <c r="M141" s="18">
        <v>0</v>
      </c>
      <c r="N141" s="18">
        <v>0</v>
      </c>
    </row>
    <row r="142" spans="1:14" s="36" customFormat="1" ht="11.25" customHeight="1" x14ac:dyDescent="0.2">
      <c r="A142" s="19"/>
      <c r="B142" s="19"/>
      <c r="C142" s="18"/>
      <c r="D142" s="18" t="s">
        <v>4</v>
      </c>
      <c r="E142" s="27">
        <v>1</v>
      </c>
      <c r="F142" s="18"/>
      <c r="G142" s="27">
        <f t="shared" si="85"/>
        <v>54</v>
      </c>
      <c r="H142" s="18"/>
      <c r="I142" s="18">
        <v>0</v>
      </c>
      <c r="J142" s="18">
        <v>11</v>
      </c>
      <c r="K142" s="18">
        <v>23</v>
      </c>
      <c r="L142" s="18">
        <v>17</v>
      </c>
      <c r="M142" s="18">
        <v>3</v>
      </c>
      <c r="N142" s="18">
        <v>0</v>
      </c>
    </row>
    <row r="143" spans="1:14" s="36" customFormat="1" ht="11.25" customHeight="1" x14ac:dyDescent="0.2">
      <c r="A143" s="19"/>
      <c r="B143" s="19"/>
      <c r="C143" s="18"/>
      <c r="D143" s="18" t="s">
        <v>5</v>
      </c>
      <c r="E143" s="27">
        <v>0</v>
      </c>
      <c r="F143" s="18"/>
      <c r="G143" s="27">
        <f t="shared" si="85"/>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2</v>
      </c>
      <c r="F144" s="24"/>
      <c r="G144" s="28">
        <f>SUM(G140:G143)</f>
        <v>55</v>
      </c>
      <c r="H144" s="24"/>
      <c r="I144" s="24">
        <f t="shared" ref="I144:K144" si="86">SUM(I140:I143)</f>
        <v>0</v>
      </c>
      <c r="J144" s="24">
        <f t="shared" si="86"/>
        <v>11</v>
      </c>
      <c r="K144" s="24">
        <f t="shared" si="86"/>
        <v>23</v>
      </c>
      <c r="L144" s="24">
        <f>SUM(L140:L143)</f>
        <v>18</v>
      </c>
      <c r="M144" s="24">
        <f t="shared" ref="M144:N144" si="87">SUM(M140:M143)</f>
        <v>3</v>
      </c>
      <c r="N144" s="24">
        <f t="shared" si="87"/>
        <v>0</v>
      </c>
    </row>
    <row r="145" spans="1:14" s="36" customFormat="1" ht="15.95" customHeight="1" x14ac:dyDescent="0.2">
      <c r="A145" s="19"/>
      <c r="B145" s="19"/>
      <c r="C145" s="18"/>
      <c r="D145" s="18" t="s">
        <v>131</v>
      </c>
      <c r="E145" s="27">
        <v>0</v>
      </c>
      <c r="F145" s="18"/>
      <c r="G145" s="27">
        <f t="shared" ref="G145:G146" si="88">SUM(I145:N145)</f>
        <v>8</v>
      </c>
      <c r="H145" s="18"/>
      <c r="I145" s="18">
        <v>1</v>
      </c>
      <c r="J145" s="18">
        <v>4</v>
      </c>
      <c r="K145" s="18">
        <v>1</v>
      </c>
      <c r="L145" s="18">
        <v>1</v>
      </c>
      <c r="M145" s="18">
        <v>1</v>
      </c>
      <c r="N145" s="18">
        <v>0</v>
      </c>
    </row>
    <row r="146" spans="1:14" s="36" customFormat="1" ht="11.25" customHeight="1" x14ac:dyDescent="0.2">
      <c r="A146" s="19"/>
      <c r="B146" s="19"/>
      <c r="C146" s="18"/>
      <c r="D146" s="18" t="s">
        <v>132</v>
      </c>
      <c r="E146" s="27">
        <v>0</v>
      </c>
      <c r="F146" s="18"/>
      <c r="G146" s="27">
        <f t="shared" si="88"/>
        <v>2</v>
      </c>
      <c r="H146" s="18"/>
      <c r="I146" s="18">
        <v>0</v>
      </c>
      <c r="J146" s="18">
        <v>1</v>
      </c>
      <c r="K146" s="18">
        <v>0</v>
      </c>
      <c r="L146" s="18">
        <v>0</v>
      </c>
      <c r="M146" s="18">
        <v>1</v>
      </c>
      <c r="N146" s="18">
        <v>0</v>
      </c>
    </row>
    <row r="147" spans="1:14" s="36" customFormat="1" ht="11.25" customHeight="1" x14ac:dyDescent="0.2">
      <c r="A147" s="19"/>
      <c r="B147" s="19"/>
      <c r="C147" s="16" t="s">
        <v>133</v>
      </c>
      <c r="D147" s="16"/>
      <c r="E147" s="28">
        <f>SUM(E145:E146)</f>
        <v>0</v>
      </c>
      <c r="F147" s="24"/>
      <c r="G147" s="28">
        <f>SUM(I147:N147)</f>
        <v>10</v>
      </c>
      <c r="H147" s="24"/>
      <c r="I147" s="24">
        <f t="shared" ref="I147:N147" si="89">SUM(I145:I146)</f>
        <v>1</v>
      </c>
      <c r="J147" s="24">
        <f t="shared" si="89"/>
        <v>5</v>
      </c>
      <c r="K147" s="24">
        <f t="shared" si="89"/>
        <v>1</v>
      </c>
      <c r="L147" s="24">
        <f t="shared" si="89"/>
        <v>1</v>
      </c>
      <c r="M147" s="24">
        <f t="shared" si="89"/>
        <v>2</v>
      </c>
      <c r="N147" s="24">
        <f t="shared" si="89"/>
        <v>0</v>
      </c>
    </row>
    <row r="148" spans="1:14" s="36" customFormat="1" ht="15.95" customHeight="1" x14ac:dyDescent="0.2">
      <c r="A148" s="19"/>
      <c r="B148" s="30" t="s">
        <v>7</v>
      </c>
      <c r="C148" s="30"/>
      <c r="D148" s="30"/>
      <c r="E148" s="32">
        <f>E147+E144</f>
        <v>2</v>
      </c>
      <c r="F148" s="33"/>
      <c r="G148" s="32">
        <f t="shared" ref="G148" si="90">G147+G144</f>
        <v>65</v>
      </c>
      <c r="H148" s="33"/>
      <c r="I148" s="33">
        <f t="shared" ref="I148:N148" si="91">I147+I144</f>
        <v>1</v>
      </c>
      <c r="J148" s="33">
        <f t="shared" si="91"/>
        <v>16</v>
      </c>
      <c r="K148" s="33">
        <f t="shared" si="91"/>
        <v>24</v>
      </c>
      <c r="L148" s="33">
        <f t="shared" si="91"/>
        <v>19</v>
      </c>
      <c r="M148" s="33">
        <f t="shared" si="91"/>
        <v>5</v>
      </c>
      <c r="N148" s="33">
        <f t="shared" si="91"/>
        <v>0</v>
      </c>
    </row>
    <row r="149" spans="1:14" s="36" customFormat="1" ht="15.95" customHeight="1" x14ac:dyDescent="0.2">
      <c r="A149" s="19"/>
      <c r="B149" s="18"/>
      <c r="C149" s="16" t="s">
        <v>12</v>
      </c>
      <c r="D149" s="16"/>
      <c r="E149" s="28">
        <v>0</v>
      </c>
      <c r="F149" s="24"/>
      <c r="G149" s="28">
        <f t="shared" ref="G149" si="92">SUM(I149:N149)</f>
        <v>0</v>
      </c>
      <c r="H149" s="24"/>
      <c r="I149" s="24">
        <v>0</v>
      </c>
      <c r="J149" s="24">
        <v>0</v>
      </c>
      <c r="K149" s="24">
        <v>0</v>
      </c>
      <c r="L149" s="24">
        <v>0</v>
      </c>
      <c r="M149" s="24">
        <v>0</v>
      </c>
      <c r="N149" s="24">
        <v>0</v>
      </c>
    </row>
    <row r="150" spans="1:14" s="36" customFormat="1" ht="15.95" customHeight="1" x14ac:dyDescent="0.2">
      <c r="A150" s="19"/>
      <c r="B150" s="19"/>
      <c r="C150" s="18"/>
      <c r="D150" s="18" t="s">
        <v>131</v>
      </c>
      <c r="E150" s="27">
        <v>0</v>
      </c>
      <c r="F150" s="18"/>
      <c r="G150" s="27">
        <f t="shared" ref="G150:G151" si="93">SUM(I150:N150)</f>
        <v>6</v>
      </c>
      <c r="H150" s="18"/>
      <c r="I150" s="18">
        <v>3</v>
      </c>
      <c r="J150" s="18">
        <v>1</v>
      </c>
      <c r="K150" s="18">
        <v>2</v>
      </c>
      <c r="L150" s="18">
        <v>0</v>
      </c>
      <c r="M150" s="18">
        <v>0</v>
      </c>
      <c r="N150" s="18">
        <v>0</v>
      </c>
    </row>
    <row r="151" spans="1:14" s="36" customFormat="1" ht="11.25" customHeight="1" x14ac:dyDescent="0.2">
      <c r="A151" s="19"/>
      <c r="B151" s="19"/>
      <c r="C151" s="18"/>
      <c r="D151" s="18" t="s">
        <v>132</v>
      </c>
      <c r="E151" s="27">
        <v>0</v>
      </c>
      <c r="F151" s="18"/>
      <c r="G151" s="27">
        <f t="shared" si="93"/>
        <v>0</v>
      </c>
      <c r="H151" s="18"/>
      <c r="I151" s="18">
        <v>0</v>
      </c>
      <c r="J151" s="18">
        <v>0</v>
      </c>
      <c r="K151" s="18">
        <v>0</v>
      </c>
      <c r="L151" s="18">
        <v>0</v>
      </c>
      <c r="M151" s="18">
        <v>0</v>
      </c>
      <c r="N151" s="18">
        <v>0</v>
      </c>
    </row>
    <row r="152" spans="1:14" s="36" customFormat="1" ht="11.25" customHeight="1" x14ac:dyDescent="0.2">
      <c r="A152" s="19"/>
      <c r="B152" s="19"/>
      <c r="C152" s="16" t="s">
        <v>133</v>
      </c>
      <c r="D152" s="16"/>
      <c r="E152" s="28">
        <f>SUM(E150:E151)</f>
        <v>0</v>
      </c>
      <c r="F152" s="24"/>
      <c r="G152" s="28">
        <f>SUM(I152:N152)</f>
        <v>6</v>
      </c>
      <c r="H152" s="24"/>
      <c r="I152" s="24">
        <f t="shared" ref="I152:N152" si="94">SUM(I150:I151)</f>
        <v>3</v>
      </c>
      <c r="J152" s="24">
        <f t="shared" si="94"/>
        <v>1</v>
      </c>
      <c r="K152" s="24">
        <f t="shared" si="94"/>
        <v>2</v>
      </c>
      <c r="L152" s="24">
        <f t="shared" si="94"/>
        <v>0</v>
      </c>
      <c r="M152" s="24">
        <f t="shared" si="94"/>
        <v>0</v>
      </c>
      <c r="N152" s="24">
        <f t="shared" si="94"/>
        <v>0</v>
      </c>
    </row>
    <row r="153" spans="1:14" s="36" customFormat="1" ht="15.95" customHeight="1" x14ac:dyDescent="0.2">
      <c r="A153" s="18"/>
      <c r="B153" s="30" t="s">
        <v>8</v>
      </c>
      <c r="C153" s="29"/>
      <c r="D153" s="29"/>
      <c r="E153" s="32">
        <f>E152+E149</f>
        <v>0</v>
      </c>
      <c r="F153" s="33"/>
      <c r="G153" s="32">
        <f>G152+G149</f>
        <v>6</v>
      </c>
      <c r="H153" s="33"/>
      <c r="I153" s="33">
        <f t="shared" ref="I153:N153" si="95">I152+I149</f>
        <v>3</v>
      </c>
      <c r="J153" s="33">
        <f t="shared" si="95"/>
        <v>1</v>
      </c>
      <c r="K153" s="33">
        <f t="shared" si="95"/>
        <v>2</v>
      </c>
      <c r="L153" s="33">
        <f t="shared" si="95"/>
        <v>0</v>
      </c>
      <c r="M153" s="33">
        <f t="shared" si="95"/>
        <v>0</v>
      </c>
      <c r="N153" s="33">
        <f t="shared" si="95"/>
        <v>0</v>
      </c>
    </row>
    <row r="154" spans="1:14" s="36" customFormat="1" ht="15.95" customHeight="1" x14ac:dyDescent="0.2">
      <c r="A154" s="16"/>
      <c r="B154" s="30" t="s">
        <v>13</v>
      </c>
      <c r="C154" s="29"/>
      <c r="D154" s="29"/>
      <c r="E154" s="31">
        <f>E148-E153</f>
        <v>2</v>
      </c>
      <c r="F154" s="30"/>
      <c r="G154" s="31">
        <f>G148-G153</f>
        <v>59</v>
      </c>
      <c r="H154" s="30"/>
      <c r="I154" s="30">
        <f>I148-I153</f>
        <v>-2</v>
      </c>
      <c r="J154" s="30">
        <f t="shared" ref="J154:N154" si="96">J148-J153</f>
        <v>15</v>
      </c>
      <c r="K154" s="30">
        <f t="shared" si="96"/>
        <v>22</v>
      </c>
      <c r="L154" s="30">
        <f t="shared" si="96"/>
        <v>19</v>
      </c>
      <c r="M154" s="30">
        <f t="shared" si="96"/>
        <v>5</v>
      </c>
      <c r="N154" s="30">
        <f t="shared" si="96"/>
        <v>0</v>
      </c>
    </row>
    <row r="155" spans="1:14" s="36" customFormat="1" ht="11.25" customHeight="1" x14ac:dyDescent="0.2">
      <c r="A155" s="21" t="s">
        <v>124</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97">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2</v>
      </c>
      <c r="F157" s="18"/>
      <c r="G157" s="27">
        <f t="shared" si="97"/>
        <v>44</v>
      </c>
      <c r="H157" s="18"/>
      <c r="I157" s="18">
        <v>1</v>
      </c>
      <c r="J157" s="18">
        <v>0</v>
      </c>
      <c r="K157" s="18">
        <v>3</v>
      </c>
      <c r="L157" s="18">
        <v>31</v>
      </c>
      <c r="M157" s="18">
        <v>9</v>
      </c>
      <c r="N157" s="18">
        <v>0</v>
      </c>
    </row>
    <row r="158" spans="1:14" s="36" customFormat="1" ht="11.25" customHeight="1" x14ac:dyDescent="0.2">
      <c r="A158" s="19"/>
      <c r="B158" s="19"/>
      <c r="C158" s="18"/>
      <c r="D158" s="18" t="s">
        <v>4</v>
      </c>
      <c r="E158" s="27">
        <v>0</v>
      </c>
      <c r="F158" s="18"/>
      <c r="G158" s="27">
        <f t="shared" si="97"/>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97"/>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2</v>
      </c>
      <c r="F160" s="24"/>
      <c r="G160" s="28">
        <f>SUM(G156:G159)</f>
        <v>44</v>
      </c>
      <c r="H160" s="24"/>
      <c r="I160" s="24">
        <f t="shared" ref="I160:K160" si="98">SUM(I156:I159)</f>
        <v>1</v>
      </c>
      <c r="J160" s="24">
        <f t="shared" si="98"/>
        <v>0</v>
      </c>
      <c r="K160" s="24">
        <f t="shared" si="98"/>
        <v>3</v>
      </c>
      <c r="L160" s="24">
        <f>SUM(L156:L159)</f>
        <v>31</v>
      </c>
      <c r="M160" s="24">
        <f t="shared" ref="M160:N160" si="99">SUM(M156:M159)</f>
        <v>9</v>
      </c>
      <c r="N160" s="24">
        <f t="shared" si="99"/>
        <v>0</v>
      </c>
    </row>
    <row r="161" spans="1:14" s="36" customFormat="1" ht="15.95" customHeight="1" x14ac:dyDescent="0.2">
      <c r="A161" s="19"/>
      <c r="B161" s="19"/>
      <c r="C161" s="18"/>
      <c r="D161" s="18" t="s">
        <v>29</v>
      </c>
      <c r="E161" s="27">
        <v>0</v>
      </c>
      <c r="F161" s="18"/>
      <c r="G161" s="27">
        <f t="shared" ref="G161:G162" si="100">SUM(I161:N161)</f>
        <v>7</v>
      </c>
      <c r="H161" s="18"/>
      <c r="I161" s="18">
        <v>1</v>
      </c>
      <c r="J161" s="18">
        <v>1</v>
      </c>
      <c r="K161" s="18">
        <v>0</v>
      </c>
      <c r="L161" s="18">
        <v>1</v>
      </c>
      <c r="M161" s="18">
        <v>2</v>
      </c>
      <c r="N161" s="18">
        <v>2</v>
      </c>
    </row>
    <row r="162" spans="1:14" s="36" customFormat="1" ht="11.25" customHeight="1" x14ac:dyDescent="0.2">
      <c r="A162" s="19"/>
      <c r="B162" s="19"/>
      <c r="C162" s="18"/>
      <c r="D162" s="18" t="s">
        <v>28</v>
      </c>
      <c r="E162" s="27">
        <v>0</v>
      </c>
      <c r="F162" s="18"/>
      <c r="G162" s="27">
        <f t="shared" si="100"/>
        <v>4</v>
      </c>
      <c r="H162" s="18"/>
      <c r="I162" s="18">
        <v>0</v>
      </c>
      <c r="J162" s="18">
        <v>1</v>
      </c>
      <c r="K162" s="18">
        <v>0</v>
      </c>
      <c r="L162" s="18">
        <v>3</v>
      </c>
      <c r="M162" s="18">
        <v>0</v>
      </c>
      <c r="N162" s="18">
        <v>0</v>
      </c>
    </row>
    <row r="163" spans="1:14" s="36" customFormat="1" ht="11.25" customHeight="1" x14ac:dyDescent="0.2">
      <c r="A163" s="19"/>
      <c r="B163" s="19"/>
      <c r="C163" s="16" t="s">
        <v>27</v>
      </c>
      <c r="D163" s="16"/>
      <c r="E163" s="28">
        <f>SUM(E161:E162)</f>
        <v>0</v>
      </c>
      <c r="F163" s="24"/>
      <c r="G163" s="28">
        <f>SUM(I163:N163)</f>
        <v>11</v>
      </c>
      <c r="H163" s="24"/>
      <c r="I163" s="24">
        <f t="shared" ref="I163:N163" si="101">SUM(I161:I162)</f>
        <v>1</v>
      </c>
      <c r="J163" s="24">
        <f t="shared" si="101"/>
        <v>2</v>
      </c>
      <c r="K163" s="24">
        <f t="shared" si="101"/>
        <v>0</v>
      </c>
      <c r="L163" s="24">
        <f t="shared" si="101"/>
        <v>4</v>
      </c>
      <c r="M163" s="24">
        <f t="shared" si="101"/>
        <v>2</v>
      </c>
      <c r="N163" s="24">
        <f t="shared" si="101"/>
        <v>2</v>
      </c>
    </row>
    <row r="164" spans="1:14" s="36" customFormat="1" ht="15.95" customHeight="1" x14ac:dyDescent="0.2">
      <c r="A164" s="19"/>
      <c r="B164" s="30" t="s">
        <v>7</v>
      </c>
      <c r="C164" s="30"/>
      <c r="D164" s="30"/>
      <c r="E164" s="32">
        <f>E163+E160</f>
        <v>2</v>
      </c>
      <c r="F164" s="33"/>
      <c r="G164" s="32">
        <f t="shared" ref="G164" si="102">G163+G160</f>
        <v>55</v>
      </c>
      <c r="H164" s="33"/>
      <c r="I164" s="33">
        <f t="shared" ref="I164:N164" si="103">I163+I160</f>
        <v>2</v>
      </c>
      <c r="J164" s="33">
        <f t="shared" si="103"/>
        <v>2</v>
      </c>
      <c r="K164" s="33">
        <f t="shared" si="103"/>
        <v>3</v>
      </c>
      <c r="L164" s="33">
        <f t="shared" si="103"/>
        <v>35</v>
      </c>
      <c r="M164" s="33">
        <f t="shared" si="103"/>
        <v>11</v>
      </c>
      <c r="N164" s="33">
        <f t="shared" si="103"/>
        <v>2</v>
      </c>
    </row>
    <row r="165" spans="1:14" s="36" customFormat="1" ht="15.95" customHeight="1" x14ac:dyDescent="0.2">
      <c r="A165" s="19"/>
      <c r="B165" s="18"/>
      <c r="C165" s="16" t="s">
        <v>12</v>
      </c>
      <c r="D165" s="16"/>
      <c r="E165" s="28">
        <v>0</v>
      </c>
      <c r="F165" s="24"/>
      <c r="G165" s="28">
        <f t="shared" ref="G165" si="104">SUM(I165:N165)</f>
        <v>0</v>
      </c>
      <c r="H165" s="24"/>
      <c r="I165" s="24">
        <v>0</v>
      </c>
      <c r="J165" s="24">
        <v>0</v>
      </c>
      <c r="K165" s="24">
        <v>0</v>
      </c>
      <c r="L165" s="24">
        <v>0</v>
      </c>
      <c r="M165" s="24">
        <v>0</v>
      </c>
      <c r="N165" s="24">
        <v>0</v>
      </c>
    </row>
    <row r="166" spans="1:14" s="36" customFormat="1" ht="15.95" customHeight="1" x14ac:dyDescent="0.2">
      <c r="A166" s="19"/>
      <c r="B166" s="19"/>
      <c r="C166" s="18"/>
      <c r="D166" s="18" t="s">
        <v>29</v>
      </c>
      <c r="E166" s="27">
        <v>0</v>
      </c>
      <c r="F166" s="18"/>
      <c r="G166" s="27">
        <f t="shared" ref="G166:G167" si="105">SUM(I166:N166)</f>
        <v>6</v>
      </c>
      <c r="H166" s="18"/>
      <c r="I166" s="18">
        <v>0</v>
      </c>
      <c r="J166" s="18">
        <v>0</v>
      </c>
      <c r="K166" s="18">
        <v>5</v>
      </c>
      <c r="L166" s="18">
        <v>1</v>
      </c>
      <c r="M166" s="18">
        <v>0</v>
      </c>
      <c r="N166" s="18">
        <v>0</v>
      </c>
    </row>
    <row r="167" spans="1:14" s="36" customFormat="1" ht="11.25" customHeight="1" x14ac:dyDescent="0.2">
      <c r="A167" s="19"/>
      <c r="B167" s="19"/>
      <c r="C167" s="18"/>
      <c r="D167" s="18" t="s">
        <v>28</v>
      </c>
      <c r="E167" s="27">
        <v>0</v>
      </c>
      <c r="F167" s="18"/>
      <c r="G167" s="27">
        <f t="shared" si="105"/>
        <v>0</v>
      </c>
      <c r="H167" s="18"/>
      <c r="I167" s="18">
        <v>0</v>
      </c>
      <c r="J167" s="18">
        <v>0</v>
      </c>
      <c r="K167" s="18">
        <v>0</v>
      </c>
      <c r="L167" s="18">
        <v>0</v>
      </c>
      <c r="M167" s="18">
        <v>0</v>
      </c>
      <c r="N167" s="18">
        <v>0</v>
      </c>
    </row>
    <row r="168" spans="1:14" s="36" customFormat="1" ht="11.25" customHeight="1" x14ac:dyDescent="0.2">
      <c r="A168" s="19"/>
      <c r="B168" s="19"/>
      <c r="C168" s="16" t="s">
        <v>27</v>
      </c>
      <c r="D168" s="16"/>
      <c r="E168" s="28">
        <f>SUM(E166:E167)</f>
        <v>0</v>
      </c>
      <c r="F168" s="24"/>
      <c r="G168" s="28">
        <f>SUM(I168:N168)</f>
        <v>6</v>
      </c>
      <c r="H168" s="24"/>
      <c r="I168" s="24">
        <f t="shared" ref="I168:N168" si="106">SUM(I166:I167)</f>
        <v>0</v>
      </c>
      <c r="J168" s="24">
        <f t="shared" si="106"/>
        <v>0</v>
      </c>
      <c r="K168" s="24">
        <f t="shared" si="106"/>
        <v>5</v>
      </c>
      <c r="L168" s="24">
        <f t="shared" si="106"/>
        <v>1</v>
      </c>
      <c r="M168" s="24">
        <f t="shared" si="106"/>
        <v>0</v>
      </c>
      <c r="N168" s="24">
        <f t="shared" si="106"/>
        <v>0</v>
      </c>
    </row>
    <row r="169" spans="1:14" s="36" customFormat="1" ht="15.95" customHeight="1" x14ac:dyDescent="0.2">
      <c r="A169" s="18"/>
      <c r="B169" s="30" t="s">
        <v>8</v>
      </c>
      <c r="C169" s="29"/>
      <c r="D169" s="29"/>
      <c r="E169" s="32">
        <f>E168+E165</f>
        <v>0</v>
      </c>
      <c r="F169" s="33"/>
      <c r="G169" s="32">
        <f>G168+G165</f>
        <v>6</v>
      </c>
      <c r="H169" s="33"/>
      <c r="I169" s="33">
        <f t="shared" ref="I169:N169" si="107">I168+I165</f>
        <v>0</v>
      </c>
      <c r="J169" s="33">
        <f t="shared" si="107"/>
        <v>0</v>
      </c>
      <c r="K169" s="33">
        <f t="shared" si="107"/>
        <v>5</v>
      </c>
      <c r="L169" s="33">
        <f t="shared" si="107"/>
        <v>1</v>
      </c>
      <c r="M169" s="33">
        <f t="shared" si="107"/>
        <v>0</v>
      </c>
      <c r="N169" s="33">
        <f t="shared" si="107"/>
        <v>0</v>
      </c>
    </row>
    <row r="170" spans="1:14" s="36" customFormat="1" ht="15.95" customHeight="1" x14ac:dyDescent="0.2">
      <c r="A170" s="16"/>
      <c r="B170" s="30" t="s">
        <v>13</v>
      </c>
      <c r="C170" s="29"/>
      <c r="D170" s="29"/>
      <c r="E170" s="31">
        <f>E164-E169</f>
        <v>2</v>
      </c>
      <c r="F170" s="30"/>
      <c r="G170" s="31">
        <f>G164-G169</f>
        <v>49</v>
      </c>
      <c r="H170" s="30"/>
      <c r="I170" s="30">
        <f>I164-I169</f>
        <v>2</v>
      </c>
      <c r="J170" s="30">
        <f t="shared" ref="J170:N170" si="108">J164-J169</f>
        <v>2</v>
      </c>
      <c r="K170" s="30">
        <f t="shared" si="108"/>
        <v>-2</v>
      </c>
      <c r="L170" s="30">
        <f t="shared" si="108"/>
        <v>34</v>
      </c>
      <c r="M170" s="30">
        <f t="shared" si="108"/>
        <v>11</v>
      </c>
      <c r="N170" s="30">
        <f t="shared" si="108"/>
        <v>2</v>
      </c>
    </row>
    <row r="171" spans="1:14" s="36" customFormat="1" ht="11.25" customHeight="1" x14ac:dyDescent="0.2">
      <c r="A171" s="21" t="s">
        <v>125</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09">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0</v>
      </c>
      <c r="F173" s="18"/>
      <c r="G173" s="27">
        <f t="shared" si="109"/>
        <v>0</v>
      </c>
      <c r="H173" s="18"/>
      <c r="I173" s="18">
        <v>0</v>
      </c>
      <c r="J173" s="18">
        <v>0</v>
      </c>
      <c r="K173" s="18">
        <v>0</v>
      </c>
      <c r="L173" s="18">
        <v>0</v>
      </c>
      <c r="M173" s="18">
        <v>0</v>
      </c>
      <c r="N173" s="18">
        <v>0</v>
      </c>
    </row>
    <row r="174" spans="1:14" s="36" customFormat="1" ht="11.25" customHeight="1" x14ac:dyDescent="0.2">
      <c r="A174" s="19"/>
      <c r="B174" s="19"/>
      <c r="C174" s="18"/>
      <c r="D174" s="18" t="s">
        <v>4</v>
      </c>
      <c r="E174" s="27">
        <v>1</v>
      </c>
      <c r="F174" s="18"/>
      <c r="G174" s="27">
        <f t="shared" si="109"/>
        <v>43</v>
      </c>
      <c r="H174" s="18"/>
      <c r="I174" s="18">
        <v>0</v>
      </c>
      <c r="J174" s="18">
        <v>13</v>
      </c>
      <c r="K174" s="18">
        <v>0</v>
      </c>
      <c r="L174" s="18">
        <v>17</v>
      </c>
      <c r="M174" s="18">
        <v>10</v>
      </c>
      <c r="N174" s="18">
        <v>3</v>
      </c>
    </row>
    <row r="175" spans="1:14" s="36" customFormat="1" ht="11.25" customHeight="1" x14ac:dyDescent="0.2">
      <c r="A175" s="19"/>
      <c r="B175" s="19"/>
      <c r="C175" s="18"/>
      <c r="D175" s="18" t="s">
        <v>5</v>
      </c>
      <c r="E175" s="27">
        <v>0</v>
      </c>
      <c r="F175" s="18"/>
      <c r="G175" s="27">
        <f t="shared" si="109"/>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1</v>
      </c>
      <c r="F176" s="24"/>
      <c r="G176" s="28">
        <f>SUM(G172:G175)</f>
        <v>43</v>
      </c>
      <c r="H176" s="24"/>
      <c r="I176" s="24">
        <f t="shared" ref="I176:K176" si="110">SUM(I172:I175)</f>
        <v>0</v>
      </c>
      <c r="J176" s="24">
        <f t="shared" si="110"/>
        <v>13</v>
      </c>
      <c r="K176" s="24">
        <f t="shared" si="110"/>
        <v>0</v>
      </c>
      <c r="L176" s="24">
        <f>SUM(L172:L175)</f>
        <v>17</v>
      </c>
      <c r="M176" s="24">
        <f t="shared" ref="M176:N176" si="111">SUM(M172:M175)</f>
        <v>10</v>
      </c>
      <c r="N176" s="24">
        <f t="shared" si="111"/>
        <v>3</v>
      </c>
    </row>
    <row r="177" spans="1:14" s="36" customFormat="1" ht="15.95" customHeight="1" x14ac:dyDescent="0.2">
      <c r="A177" s="19"/>
      <c r="B177" s="19"/>
      <c r="C177" s="18"/>
      <c r="D177" s="18" t="s">
        <v>29</v>
      </c>
      <c r="E177" s="27">
        <v>0</v>
      </c>
      <c r="F177" s="18"/>
      <c r="G177" s="27">
        <f t="shared" ref="G177:G178" si="112">SUM(I177:N177)</f>
        <v>43</v>
      </c>
      <c r="H177" s="18"/>
      <c r="I177" s="18">
        <v>20</v>
      </c>
      <c r="J177" s="18">
        <v>11</v>
      </c>
      <c r="K177" s="18">
        <v>4</v>
      </c>
      <c r="L177" s="18">
        <v>7</v>
      </c>
      <c r="M177" s="18">
        <v>0</v>
      </c>
      <c r="N177" s="18">
        <v>1</v>
      </c>
    </row>
    <row r="178" spans="1:14" s="36" customFormat="1" ht="11.25" customHeight="1" x14ac:dyDescent="0.2">
      <c r="A178" s="19"/>
      <c r="B178" s="19"/>
      <c r="C178" s="18"/>
      <c r="D178" s="18" t="s">
        <v>28</v>
      </c>
      <c r="E178" s="27">
        <v>1</v>
      </c>
      <c r="F178" s="18"/>
      <c r="G178" s="27">
        <f t="shared" si="112"/>
        <v>8</v>
      </c>
      <c r="H178" s="18"/>
      <c r="I178" s="18">
        <v>2</v>
      </c>
      <c r="J178" s="18">
        <v>5</v>
      </c>
      <c r="K178" s="18">
        <v>0</v>
      </c>
      <c r="L178" s="18">
        <v>1</v>
      </c>
      <c r="M178" s="18">
        <v>0</v>
      </c>
      <c r="N178" s="18">
        <v>0</v>
      </c>
    </row>
    <row r="179" spans="1:14" s="36" customFormat="1" ht="11.25" customHeight="1" x14ac:dyDescent="0.2">
      <c r="A179" s="19"/>
      <c r="B179" s="19"/>
      <c r="C179" s="16" t="s">
        <v>27</v>
      </c>
      <c r="D179" s="16"/>
      <c r="E179" s="28">
        <f>SUM(E177:E178)</f>
        <v>1</v>
      </c>
      <c r="F179" s="24"/>
      <c r="G179" s="28">
        <f>SUM(I179:N179)</f>
        <v>51</v>
      </c>
      <c r="H179" s="24"/>
      <c r="I179" s="24">
        <f t="shared" ref="I179:N179" si="113">SUM(I177:I178)</f>
        <v>22</v>
      </c>
      <c r="J179" s="24">
        <f t="shared" si="113"/>
        <v>16</v>
      </c>
      <c r="K179" s="24">
        <f t="shared" si="113"/>
        <v>4</v>
      </c>
      <c r="L179" s="24">
        <f t="shared" si="113"/>
        <v>8</v>
      </c>
      <c r="M179" s="24">
        <f t="shared" si="113"/>
        <v>0</v>
      </c>
      <c r="N179" s="24">
        <f t="shared" si="113"/>
        <v>1</v>
      </c>
    </row>
    <row r="180" spans="1:14" s="36" customFormat="1" ht="15.95" customHeight="1" x14ac:dyDescent="0.2">
      <c r="A180" s="19"/>
      <c r="B180" s="30" t="s">
        <v>7</v>
      </c>
      <c r="C180" s="30"/>
      <c r="D180" s="30"/>
      <c r="E180" s="32">
        <f>E179+E176</f>
        <v>2</v>
      </c>
      <c r="F180" s="33"/>
      <c r="G180" s="32">
        <f t="shared" ref="G180" si="114">G179+G176</f>
        <v>94</v>
      </c>
      <c r="H180" s="33"/>
      <c r="I180" s="33">
        <f t="shared" ref="I180:N180" si="115">I179+I176</f>
        <v>22</v>
      </c>
      <c r="J180" s="33">
        <f t="shared" si="115"/>
        <v>29</v>
      </c>
      <c r="K180" s="33">
        <f t="shared" si="115"/>
        <v>4</v>
      </c>
      <c r="L180" s="33">
        <f t="shared" si="115"/>
        <v>25</v>
      </c>
      <c r="M180" s="33">
        <f t="shared" si="115"/>
        <v>10</v>
      </c>
      <c r="N180" s="33">
        <f t="shared" si="115"/>
        <v>4</v>
      </c>
    </row>
    <row r="181" spans="1:14" s="36" customFormat="1" ht="15.95" customHeight="1" x14ac:dyDescent="0.2">
      <c r="A181" s="19"/>
      <c r="B181" s="18"/>
      <c r="C181" s="16" t="s">
        <v>12</v>
      </c>
      <c r="D181" s="16"/>
      <c r="E181" s="28">
        <v>0</v>
      </c>
      <c r="F181" s="24"/>
      <c r="G181" s="28">
        <f t="shared" ref="G181" si="116">SUM(I181:N181)</f>
        <v>0</v>
      </c>
      <c r="H181" s="24"/>
      <c r="I181" s="24">
        <v>0</v>
      </c>
      <c r="J181" s="24">
        <v>0</v>
      </c>
      <c r="K181" s="24">
        <v>0</v>
      </c>
      <c r="L181" s="24">
        <v>0</v>
      </c>
      <c r="M181" s="24">
        <v>0</v>
      </c>
      <c r="N181" s="24">
        <v>0</v>
      </c>
    </row>
    <row r="182" spans="1:14" s="36" customFormat="1" ht="15.95" customHeight="1" x14ac:dyDescent="0.2">
      <c r="A182" s="19"/>
      <c r="B182" s="19"/>
      <c r="C182" s="18"/>
      <c r="D182" s="18" t="s">
        <v>29</v>
      </c>
      <c r="E182" s="27">
        <v>0</v>
      </c>
      <c r="F182" s="18"/>
      <c r="G182" s="27">
        <f t="shared" ref="G182:G183" si="117">SUM(I182:N182)</f>
        <v>17</v>
      </c>
      <c r="H182" s="18"/>
      <c r="I182" s="18">
        <v>1</v>
      </c>
      <c r="J182" s="18">
        <v>2</v>
      </c>
      <c r="K182" s="18">
        <v>5</v>
      </c>
      <c r="L182" s="18">
        <v>2</v>
      </c>
      <c r="M182" s="18">
        <v>0</v>
      </c>
      <c r="N182" s="18">
        <v>7</v>
      </c>
    </row>
    <row r="183" spans="1:14" s="36" customFormat="1" ht="11.25" customHeight="1" x14ac:dyDescent="0.2">
      <c r="A183" s="19"/>
      <c r="B183" s="19"/>
      <c r="C183" s="18"/>
      <c r="D183" s="18" t="s">
        <v>28</v>
      </c>
      <c r="E183" s="27">
        <v>0</v>
      </c>
      <c r="F183" s="18"/>
      <c r="G183" s="27">
        <f t="shared" si="117"/>
        <v>0</v>
      </c>
      <c r="H183" s="18"/>
      <c r="I183" s="18">
        <v>0</v>
      </c>
      <c r="J183" s="18">
        <v>0</v>
      </c>
      <c r="K183" s="18">
        <v>0</v>
      </c>
      <c r="L183" s="18">
        <v>0</v>
      </c>
      <c r="M183" s="18">
        <v>0</v>
      </c>
      <c r="N183" s="18">
        <v>0</v>
      </c>
    </row>
    <row r="184" spans="1:14" s="36" customFormat="1" ht="11.25" customHeight="1" x14ac:dyDescent="0.2">
      <c r="A184" s="19"/>
      <c r="B184" s="19"/>
      <c r="C184" s="16" t="s">
        <v>27</v>
      </c>
      <c r="D184" s="16"/>
      <c r="E184" s="28">
        <f>SUM(E182:E183)</f>
        <v>0</v>
      </c>
      <c r="F184" s="24"/>
      <c r="G184" s="28">
        <f>SUM(I184:N184)</f>
        <v>17</v>
      </c>
      <c r="H184" s="24"/>
      <c r="I184" s="24">
        <f t="shared" ref="I184:N184" si="118">SUM(I182:I183)</f>
        <v>1</v>
      </c>
      <c r="J184" s="24">
        <f t="shared" si="118"/>
        <v>2</v>
      </c>
      <c r="K184" s="24">
        <f t="shared" si="118"/>
        <v>5</v>
      </c>
      <c r="L184" s="24">
        <f t="shared" si="118"/>
        <v>2</v>
      </c>
      <c r="M184" s="24">
        <f t="shared" si="118"/>
        <v>0</v>
      </c>
      <c r="N184" s="24">
        <f t="shared" si="118"/>
        <v>7</v>
      </c>
    </row>
    <row r="185" spans="1:14" s="36" customFormat="1" ht="15.95" customHeight="1" x14ac:dyDescent="0.2">
      <c r="A185" s="18"/>
      <c r="B185" s="30" t="s">
        <v>8</v>
      </c>
      <c r="C185" s="29"/>
      <c r="D185" s="29"/>
      <c r="E185" s="32">
        <f>E184+E181</f>
        <v>0</v>
      </c>
      <c r="F185" s="33"/>
      <c r="G185" s="32">
        <f>G184+G181</f>
        <v>17</v>
      </c>
      <c r="H185" s="33"/>
      <c r="I185" s="33">
        <f t="shared" ref="I185:N185" si="119">I184+I181</f>
        <v>1</v>
      </c>
      <c r="J185" s="33">
        <f t="shared" si="119"/>
        <v>2</v>
      </c>
      <c r="K185" s="33">
        <f t="shared" si="119"/>
        <v>5</v>
      </c>
      <c r="L185" s="33">
        <f t="shared" si="119"/>
        <v>2</v>
      </c>
      <c r="M185" s="33">
        <f t="shared" si="119"/>
        <v>0</v>
      </c>
      <c r="N185" s="33">
        <f t="shared" si="119"/>
        <v>7</v>
      </c>
    </row>
    <row r="186" spans="1:14" s="36" customFormat="1" ht="15.95" customHeight="1" x14ac:dyDescent="0.2">
      <c r="A186" s="16"/>
      <c r="B186" s="30" t="s">
        <v>13</v>
      </c>
      <c r="C186" s="29"/>
      <c r="D186" s="29"/>
      <c r="E186" s="31">
        <f>E180-E185</f>
        <v>2</v>
      </c>
      <c r="F186" s="30"/>
      <c r="G186" s="31">
        <f>G180-G185</f>
        <v>77</v>
      </c>
      <c r="H186" s="30"/>
      <c r="I186" s="30">
        <f>I180-I185</f>
        <v>21</v>
      </c>
      <c r="J186" s="30">
        <f t="shared" ref="J186:N186" si="120">J180-J185</f>
        <v>27</v>
      </c>
      <c r="K186" s="30">
        <f t="shared" si="120"/>
        <v>-1</v>
      </c>
      <c r="L186" s="30">
        <f t="shared" si="120"/>
        <v>23</v>
      </c>
      <c r="M186" s="30">
        <f t="shared" si="120"/>
        <v>10</v>
      </c>
      <c r="N186" s="30">
        <f t="shared" si="120"/>
        <v>-3</v>
      </c>
    </row>
    <row r="187" spans="1:14" s="36" customFormat="1" ht="11.25" customHeight="1" x14ac:dyDescent="0.2">
      <c r="A187" s="21" t="s">
        <v>126</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1</v>
      </c>
      <c r="F188" s="18"/>
      <c r="G188" s="27">
        <f t="shared" ref="G188:G191" si="121">SUM(I188:N188)</f>
        <v>1</v>
      </c>
      <c r="H188" s="18"/>
      <c r="I188" s="18">
        <v>0</v>
      </c>
      <c r="J188" s="18">
        <v>0</v>
      </c>
      <c r="K188" s="18">
        <v>0</v>
      </c>
      <c r="L188" s="18">
        <v>1</v>
      </c>
      <c r="M188" s="18">
        <v>0</v>
      </c>
      <c r="N188" s="18">
        <v>0</v>
      </c>
    </row>
    <row r="189" spans="1:14" s="36" customFormat="1" ht="11.25" customHeight="1" x14ac:dyDescent="0.2">
      <c r="A189" s="19"/>
      <c r="B189" s="19"/>
      <c r="C189" s="18"/>
      <c r="D189" s="18" t="s">
        <v>3</v>
      </c>
      <c r="E189" s="27">
        <v>1</v>
      </c>
      <c r="F189" s="18"/>
      <c r="G189" s="27">
        <f t="shared" si="121"/>
        <v>19</v>
      </c>
      <c r="H189" s="18"/>
      <c r="I189" s="18">
        <v>0</v>
      </c>
      <c r="J189" s="18">
        <v>7</v>
      </c>
      <c r="K189" s="18">
        <v>10</v>
      </c>
      <c r="L189" s="18">
        <v>2</v>
      </c>
      <c r="M189" s="18">
        <v>0</v>
      </c>
      <c r="N189" s="18">
        <v>0</v>
      </c>
    </row>
    <row r="190" spans="1:14" s="36" customFormat="1" ht="11.25" customHeight="1" x14ac:dyDescent="0.2">
      <c r="A190" s="19"/>
      <c r="B190" s="19"/>
      <c r="C190" s="18"/>
      <c r="D190" s="18" t="s">
        <v>4</v>
      </c>
      <c r="E190" s="27">
        <v>1</v>
      </c>
      <c r="F190" s="18"/>
      <c r="G190" s="27">
        <f t="shared" si="121"/>
        <v>2</v>
      </c>
      <c r="H190" s="18"/>
      <c r="I190" s="18">
        <v>0</v>
      </c>
      <c r="J190" s="18">
        <v>0</v>
      </c>
      <c r="K190" s="18">
        <v>1</v>
      </c>
      <c r="L190" s="18">
        <v>1</v>
      </c>
      <c r="M190" s="18">
        <v>0</v>
      </c>
      <c r="N190" s="18">
        <v>0</v>
      </c>
    </row>
    <row r="191" spans="1:14" s="36" customFormat="1" ht="11.25" customHeight="1" x14ac:dyDescent="0.2">
      <c r="A191" s="19"/>
      <c r="B191" s="19"/>
      <c r="C191" s="18"/>
      <c r="D191" s="18" t="s">
        <v>5</v>
      </c>
      <c r="E191" s="27">
        <v>0</v>
      </c>
      <c r="F191" s="18"/>
      <c r="G191" s="27">
        <f t="shared" si="12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3</v>
      </c>
      <c r="F192" s="24"/>
      <c r="G192" s="28">
        <f>SUM(G188:G191)</f>
        <v>22</v>
      </c>
      <c r="H192" s="24"/>
      <c r="I192" s="24">
        <f t="shared" ref="I192:K192" si="122">SUM(I188:I191)</f>
        <v>0</v>
      </c>
      <c r="J192" s="24">
        <f t="shared" si="122"/>
        <v>7</v>
      </c>
      <c r="K192" s="24">
        <f t="shared" si="122"/>
        <v>11</v>
      </c>
      <c r="L192" s="24">
        <f>SUM(L188:L191)</f>
        <v>4</v>
      </c>
      <c r="M192" s="24">
        <f t="shared" ref="M192:N192" si="123">SUM(M188:M191)</f>
        <v>0</v>
      </c>
      <c r="N192" s="24">
        <f t="shared" si="123"/>
        <v>0</v>
      </c>
    </row>
    <row r="193" spans="1:14" s="36" customFormat="1" ht="15.95" customHeight="1" x14ac:dyDescent="0.2">
      <c r="A193" s="19"/>
      <c r="B193" s="19"/>
      <c r="C193" s="18"/>
      <c r="D193" s="18" t="s">
        <v>29</v>
      </c>
      <c r="E193" s="27">
        <v>0</v>
      </c>
      <c r="F193" s="18"/>
      <c r="G193" s="27">
        <f t="shared" ref="G193:G194" si="124">SUM(I193:N193)</f>
        <v>14</v>
      </c>
      <c r="H193" s="18"/>
      <c r="I193" s="18">
        <v>0</v>
      </c>
      <c r="J193" s="18">
        <v>5</v>
      </c>
      <c r="K193" s="18">
        <v>3</v>
      </c>
      <c r="L193" s="18">
        <v>2</v>
      </c>
      <c r="M193" s="18">
        <v>3</v>
      </c>
      <c r="N193" s="18">
        <v>1</v>
      </c>
    </row>
    <row r="194" spans="1:14" s="36" customFormat="1" ht="11.25" customHeight="1" x14ac:dyDescent="0.2">
      <c r="A194" s="19"/>
      <c r="B194" s="19"/>
      <c r="C194" s="18"/>
      <c r="D194" s="18" t="s">
        <v>28</v>
      </c>
      <c r="E194" s="27">
        <v>1</v>
      </c>
      <c r="F194" s="18"/>
      <c r="G194" s="27">
        <f t="shared" si="124"/>
        <v>5</v>
      </c>
      <c r="H194" s="18"/>
      <c r="I194" s="18">
        <v>0</v>
      </c>
      <c r="J194" s="18">
        <v>0</v>
      </c>
      <c r="K194" s="18">
        <v>3</v>
      </c>
      <c r="L194" s="18">
        <v>0</v>
      </c>
      <c r="M194" s="18">
        <v>1</v>
      </c>
      <c r="N194" s="18">
        <v>1</v>
      </c>
    </row>
    <row r="195" spans="1:14" s="36" customFormat="1" ht="11.25" customHeight="1" x14ac:dyDescent="0.2">
      <c r="A195" s="19"/>
      <c r="B195" s="19"/>
      <c r="C195" s="16" t="s">
        <v>27</v>
      </c>
      <c r="D195" s="16"/>
      <c r="E195" s="28">
        <f>SUM(E193:E194)</f>
        <v>1</v>
      </c>
      <c r="F195" s="24"/>
      <c r="G195" s="28">
        <f>SUM(I195:N195)</f>
        <v>19</v>
      </c>
      <c r="H195" s="24"/>
      <c r="I195" s="24">
        <f t="shared" ref="I195:N195" si="125">SUM(I193:I194)</f>
        <v>0</v>
      </c>
      <c r="J195" s="24">
        <f t="shared" si="125"/>
        <v>5</v>
      </c>
      <c r="K195" s="24">
        <f t="shared" si="125"/>
        <v>6</v>
      </c>
      <c r="L195" s="24">
        <f t="shared" si="125"/>
        <v>2</v>
      </c>
      <c r="M195" s="24">
        <f t="shared" si="125"/>
        <v>4</v>
      </c>
      <c r="N195" s="24">
        <f t="shared" si="125"/>
        <v>2</v>
      </c>
    </row>
    <row r="196" spans="1:14" s="36" customFormat="1" ht="15.95" customHeight="1" x14ac:dyDescent="0.2">
      <c r="A196" s="19"/>
      <c r="B196" s="30" t="s">
        <v>7</v>
      </c>
      <c r="C196" s="30"/>
      <c r="D196" s="30"/>
      <c r="E196" s="32">
        <f>E195+E192</f>
        <v>4</v>
      </c>
      <c r="F196" s="33"/>
      <c r="G196" s="32">
        <f t="shared" ref="G196" si="126">G195+G192</f>
        <v>41</v>
      </c>
      <c r="H196" s="33"/>
      <c r="I196" s="33">
        <f t="shared" ref="I196:N196" si="127">I195+I192</f>
        <v>0</v>
      </c>
      <c r="J196" s="33">
        <f t="shared" si="127"/>
        <v>12</v>
      </c>
      <c r="K196" s="33">
        <f t="shared" si="127"/>
        <v>17</v>
      </c>
      <c r="L196" s="33">
        <f t="shared" si="127"/>
        <v>6</v>
      </c>
      <c r="M196" s="33">
        <f t="shared" si="127"/>
        <v>4</v>
      </c>
      <c r="N196" s="33">
        <f t="shared" si="127"/>
        <v>2</v>
      </c>
    </row>
    <row r="197" spans="1:14" s="36" customFormat="1" ht="15.95" customHeight="1" x14ac:dyDescent="0.2">
      <c r="A197" s="19"/>
      <c r="B197" s="18"/>
      <c r="C197" s="16" t="s">
        <v>12</v>
      </c>
      <c r="D197" s="16"/>
      <c r="E197" s="28">
        <v>0</v>
      </c>
      <c r="F197" s="24"/>
      <c r="G197" s="28">
        <f t="shared" ref="G197" si="128">SUM(I197:N197)</f>
        <v>0</v>
      </c>
      <c r="H197" s="24"/>
      <c r="I197" s="24">
        <v>0</v>
      </c>
      <c r="J197" s="24">
        <v>0</v>
      </c>
      <c r="K197" s="24">
        <v>0</v>
      </c>
      <c r="L197" s="24">
        <v>0</v>
      </c>
      <c r="M197" s="24">
        <v>0</v>
      </c>
      <c r="N197" s="24">
        <v>0</v>
      </c>
    </row>
    <row r="198" spans="1:14" s="36" customFormat="1" ht="15.95" customHeight="1" x14ac:dyDescent="0.2">
      <c r="A198" s="19"/>
      <c r="B198" s="19"/>
      <c r="C198" s="18"/>
      <c r="D198" s="18" t="s">
        <v>29</v>
      </c>
      <c r="E198" s="27">
        <v>0</v>
      </c>
      <c r="F198" s="18"/>
      <c r="G198" s="27">
        <f t="shared" ref="G198:G199" si="129">SUM(I198:N198)</f>
        <v>7</v>
      </c>
      <c r="H198" s="18"/>
      <c r="I198" s="18">
        <v>0</v>
      </c>
      <c r="J198" s="18">
        <v>1</v>
      </c>
      <c r="K198" s="18">
        <v>3</v>
      </c>
      <c r="L198" s="18">
        <v>1</v>
      </c>
      <c r="M198" s="18">
        <v>2</v>
      </c>
      <c r="N198" s="18">
        <v>0</v>
      </c>
    </row>
    <row r="199" spans="1:14" s="36" customFormat="1" ht="11.25" customHeight="1" x14ac:dyDescent="0.2">
      <c r="A199" s="19"/>
      <c r="B199" s="19"/>
      <c r="C199" s="18"/>
      <c r="D199" s="18" t="s">
        <v>28</v>
      </c>
      <c r="E199" s="27">
        <v>0</v>
      </c>
      <c r="F199" s="18"/>
      <c r="G199" s="27">
        <f t="shared" si="129"/>
        <v>0</v>
      </c>
      <c r="H199" s="18"/>
      <c r="I199" s="18">
        <v>0</v>
      </c>
      <c r="J199" s="18">
        <v>0</v>
      </c>
      <c r="K199" s="18">
        <v>0</v>
      </c>
      <c r="L199" s="18">
        <v>0</v>
      </c>
      <c r="M199" s="18">
        <v>0</v>
      </c>
      <c r="N199" s="18">
        <v>0</v>
      </c>
    </row>
    <row r="200" spans="1:14" s="36" customFormat="1" ht="11.25" customHeight="1" x14ac:dyDescent="0.2">
      <c r="A200" s="19"/>
      <c r="B200" s="19"/>
      <c r="C200" s="16" t="s">
        <v>27</v>
      </c>
      <c r="D200" s="16"/>
      <c r="E200" s="28">
        <f>SUM(E198:E199)</f>
        <v>0</v>
      </c>
      <c r="F200" s="24"/>
      <c r="G200" s="28">
        <f>SUM(I200:N200)</f>
        <v>7</v>
      </c>
      <c r="H200" s="24"/>
      <c r="I200" s="24">
        <f t="shared" ref="I200:N200" si="130">SUM(I198:I199)</f>
        <v>0</v>
      </c>
      <c r="J200" s="24">
        <f t="shared" si="130"/>
        <v>1</v>
      </c>
      <c r="K200" s="24">
        <f t="shared" si="130"/>
        <v>3</v>
      </c>
      <c r="L200" s="24">
        <f t="shared" si="130"/>
        <v>1</v>
      </c>
      <c r="M200" s="24">
        <f t="shared" si="130"/>
        <v>2</v>
      </c>
      <c r="N200" s="24">
        <f t="shared" si="130"/>
        <v>0</v>
      </c>
    </row>
    <row r="201" spans="1:14" s="36" customFormat="1" ht="15.95" customHeight="1" x14ac:dyDescent="0.2">
      <c r="A201" s="18"/>
      <c r="B201" s="30" t="s">
        <v>8</v>
      </c>
      <c r="C201" s="29"/>
      <c r="D201" s="29"/>
      <c r="E201" s="32">
        <f>E200+E197</f>
        <v>0</v>
      </c>
      <c r="F201" s="33"/>
      <c r="G201" s="32">
        <f>G200+G197</f>
        <v>7</v>
      </c>
      <c r="H201" s="33"/>
      <c r="I201" s="33">
        <f t="shared" ref="I201:N201" si="131">I200+I197</f>
        <v>0</v>
      </c>
      <c r="J201" s="33">
        <f t="shared" si="131"/>
        <v>1</v>
      </c>
      <c r="K201" s="33">
        <f t="shared" si="131"/>
        <v>3</v>
      </c>
      <c r="L201" s="33">
        <f t="shared" si="131"/>
        <v>1</v>
      </c>
      <c r="M201" s="33">
        <f t="shared" si="131"/>
        <v>2</v>
      </c>
      <c r="N201" s="33">
        <f t="shared" si="131"/>
        <v>0</v>
      </c>
    </row>
    <row r="202" spans="1:14" s="36" customFormat="1" ht="15.95" customHeight="1" x14ac:dyDescent="0.2">
      <c r="A202" s="16"/>
      <c r="B202" s="30" t="s">
        <v>13</v>
      </c>
      <c r="C202" s="29"/>
      <c r="D202" s="29"/>
      <c r="E202" s="31">
        <f>E196-E201</f>
        <v>4</v>
      </c>
      <c r="F202" s="30"/>
      <c r="G202" s="31">
        <f>G196-G201</f>
        <v>34</v>
      </c>
      <c r="H202" s="30"/>
      <c r="I202" s="30">
        <f>I196-I201</f>
        <v>0</v>
      </c>
      <c r="J202" s="30">
        <f t="shared" ref="J202:N202" si="132">J196-J201</f>
        <v>11</v>
      </c>
      <c r="K202" s="30">
        <f t="shared" si="132"/>
        <v>14</v>
      </c>
      <c r="L202" s="30">
        <f t="shared" si="132"/>
        <v>5</v>
      </c>
      <c r="M202" s="30">
        <f t="shared" si="132"/>
        <v>2</v>
      </c>
      <c r="N202" s="30">
        <f t="shared" si="132"/>
        <v>2</v>
      </c>
    </row>
    <row r="203" spans="1:14" s="19" customFormat="1" ht="11.25" customHeight="1" x14ac:dyDescent="0.2">
      <c r="A203" s="21" t="s">
        <v>114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2</v>
      </c>
      <c r="F204" s="18"/>
      <c r="G204" s="27">
        <f>G12+G28+G44+G60+G76+G92+G108+G124+G140+G156+G172+G188</f>
        <v>2</v>
      </c>
      <c r="H204" s="18"/>
      <c r="I204" s="18">
        <f t="shared" ref="I204:N218" si="133">I12+I28+I44+I60+I76+I92+I108+I124+I140+I156+I172+I188</f>
        <v>0</v>
      </c>
      <c r="J204" s="18">
        <f t="shared" si="133"/>
        <v>0</v>
      </c>
      <c r="K204" s="18">
        <f t="shared" si="133"/>
        <v>0</v>
      </c>
      <c r="L204" s="18">
        <f>L12+L28+L44+L60+L76+L92+L108+L124+L140+L156+L172+L188</f>
        <v>2</v>
      </c>
      <c r="M204" s="18">
        <f t="shared" si="133"/>
        <v>0</v>
      </c>
      <c r="N204" s="18">
        <f t="shared" si="133"/>
        <v>0</v>
      </c>
    </row>
    <row r="205" spans="1:14" s="19" customFormat="1" ht="11.25" customHeight="1" x14ac:dyDescent="0.2">
      <c r="C205" s="18"/>
      <c r="D205" s="18" t="s">
        <v>3</v>
      </c>
      <c r="E205" s="27">
        <f t="shared" ref="E205:E218" si="134">E13+E29+E45+E61+E77+E93+E109+E125+E141+E157+E173+E189</f>
        <v>16</v>
      </c>
      <c r="F205" s="18"/>
      <c r="G205" s="27">
        <f t="shared" ref="G205:G218" si="135">G13+G29+G45+G61+G77+G93+G109+G125+G141+G157+G173+G189</f>
        <v>204</v>
      </c>
      <c r="H205" s="18"/>
      <c r="I205" s="18">
        <f t="shared" si="133"/>
        <v>1</v>
      </c>
      <c r="J205" s="18">
        <f t="shared" si="133"/>
        <v>26</v>
      </c>
      <c r="K205" s="18">
        <f t="shared" si="133"/>
        <v>58</v>
      </c>
      <c r="L205" s="18">
        <f>L13+L29+L45+L61+L77+L93+L108+L125+L141+L157+L173+L189</f>
        <v>89</v>
      </c>
      <c r="M205" s="18">
        <f t="shared" si="133"/>
        <v>28</v>
      </c>
      <c r="N205" s="18">
        <f t="shared" si="133"/>
        <v>2</v>
      </c>
    </row>
    <row r="206" spans="1:14" s="19" customFormat="1" ht="11.25" customHeight="1" x14ac:dyDescent="0.2">
      <c r="C206" s="18"/>
      <c r="D206" s="18" t="s">
        <v>4</v>
      </c>
      <c r="E206" s="27">
        <f t="shared" si="134"/>
        <v>7</v>
      </c>
      <c r="F206" s="18"/>
      <c r="G206" s="27">
        <f t="shared" si="135"/>
        <v>364</v>
      </c>
      <c r="H206" s="18"/>
      <c r="I206" s="18">
        <f t="shared" si="133"/>
        <v>46</v>
      </c>
      <c r="J206" s="18">
        <f t="shared" si="133"/>
        <v>155</v>
      </c>
      <c r="K206" s="18">
        <f t="shared" si="133"/>
        <v>76</v>
      </c>
      <c r="L206" s="18">
        <f t="shared" si="133"/>
        <v>60</v>
      </c>
      <c r="M206" s="18">
        <f t="shared" si="133"/>
        <v>24</v>
      </c>
      <c r="N206" s="18">
        <f t="shared" si="133"/>
        <v>3</v>
      </c>
    </row>
    <row r="207" spans="1:14" s="19" customFormat="1" ht="11.25" customHeight="1" x14ac:dyDescent="0.2">
      <c r="C207" s="18"/>
      <c r="D207" s="18" t="s">
        <v>5</v>
      </c>
      <c r="E207" s="27">
        <f t="shared" si="134"/>
        <v>0</v>
      </c>
      <c r="F207" s="18"/>
      <c r="G207" s="27">
        <f t="shared" si="135"/>
        <v>0</v>
      </c>
      <c r="H207" s="18"/>
      <c r="I207" s="18">
        <f t="shared" si="133"/>
        <v>0</v>
      </c>
      <c r="J207" s="18">
        <f t="shared" si="133"/>
        <v>0</v>
      </c>
      <c r="K207" s="18">
        <f t="shared" si="133"/>
        <v>0</v>
      </c>
      <c r="L207" s="18">
        <f t="shared" si="133"/>
        <v>0</v>
      </c>
      <c r="M207" s="18">
        <f t="shared" si="133"/>
        <v>0</v>
      </c>
      <c r="N207" s="18">
        <f t="shared" si="133"/>
        <v>0</v>
      </c>
    </row>
    <row r="208" spans="1:14" s="19" customFormat="1" ht="11.25" customHeight="1" x14ac:dyDescent="0.2">
      <c r="C208" s="25" t="s">
        <v>11</v>
      </c>
      <c r="D208" s="16"/>
      <c r="E208" s="28">
        <f t="shared" si="134"/>
        <v>25</v>
      </c>
      <c r="F208" s="24"/>
      <c r="G208" s="28">
        <f t="shared" si="135"/>
        <v>570</v>
      </c>
      <c r="H208" s="24"/>
      <c r="I208" s="24">
        <f t="shared" si="133"/>
        <v>47</v>
      </c>
      <c r="J208" s="24">
        <f t="shared" si="133"/>
        <v>181</v>
      </c>
      <c r="K208" s="24">
        <f t="shared" si="133"/>
        <v>134</v>
      </c>
      <c r="L208" s="24">
        <f t="shared" si="133"/>
        <v>151</v>
      </c>
      <c r="M208" s="24">
        <f t="shared" si="133"/>
        <v>52</v>
      </c>
      <c r="N208" s="24">
        <f t="shared" si="133"/>
        <v>5</v>
      </c>
    </row>
    <row r="209" spans="1:14" s="19" customFormat="1" ht="15.95" customHeight="1" x14ac:dyDescent="0.2">
      <c r="C209" s="18"/>
      <c r="D209" s="18" t="s">
        <v>29</v>
      </c>
      <c r="E209" s="27">
        <f t="shared" si="134"/>
        <v>1</v>
      </c>
      <c r="F209" s="18"/>
      <c r="G209" s="27">
        <f t="shared" si="135"/>
        <v>140</v>
      </c>
      <c r="H209" s="18"/>
      <c r="I209" s="18">
        <f t="shared" si="133"/>
        <v>31</v>
      </c>
      <c r="J209" s="18">
        <f t="shared" si="133"/>
        <v>38</v>
      </c>
      <c r="K209" s="18">
        <f t="shared" si="133"/>
        <v>17</v>
      </c>
      <c r="L209" s="18">
        <f t="shared" si="133"/>
        <v>32</v>
      </c>
      <c r="M209" s="18">
        <f t="shared" si="133"/>
        <v>15</v>
      </c>
      <c r="N209" s="18">
        <f t="shared" si="133"/>
        <v>7</v>
      </c>
    </row>
    <row r="210" spans="1:14" s="19" customFormat="1" ht="11.25" customHeight="1" x14ac:dyDescent="0.2">
      <c r="C210" s="18"/>
      <c r="D210" s="18" t="s">
        <v>28</v>
      </c>
      <c r="E210" s="27">
        <f t="shared" si="134"/>
        <v>5</v>
      </c>
      <c r="F210" s="18"/>
      <c r="G210" s="27">
        <f t="shared" si="135"/>
        <v>88</v>
      </c>
      <c r="H210" s="18"/>
      <c r="I210" s="18">
        <f t="shared" si="133"/>
        <v>47</v>
      </c>
      <c r="J210" s="18">
        <f t="shared" si="133"/>
        <v>15</v>
      </c>
      <c r="K210" s="18">
        <f t="shared" si="133"/>
        <v>11</v>
      </c>
      <c r="L210" s="18">
        <f t="shared" si="133"/>
        <v>8</v>
      </c>
      <c r="M210" s="18">
        <f t="shared" si="133"/>
        <v>6</v>
      </c>
      <c r="N210" s="18">
        <f t="shared" si="133"/>
        <v>1</v>
      </c>
    </row>
    <row r="211" spans="1:14" s="19" customFormat="1" ht="11.25" customHeight="1" x14ac:dyDescent="0.2">
      <c r="C211" s="16" t="s">
        <v>27</v>
      </c>
      <c r="D211" s="16"/>
      <c r="E211" s="28">
        <f t="shared" si="134"/>
        <v>6</v>
      </c>
      <c r="F211" s="24"/>
      <c r="G211" s="28">
        <f t="shared" si="135"/>
        <v>228</v>
      </c>
      <c r="H211" s="24"/>
      <c r="I211" s="24">
        <f t="shared" si="133"/>
        <v>78</v>
      </c>
      <c r="J211" s="24">
        <f t="shared" si="133"/>
        <v>53</v>
      </c>
      <c r="K211" s="24">
        <f t="shared" si="133"/>
        <v>28</v>
      </c>
      <c r="L211" s="24">
        <f t="shared" si="133"/>
        <v>40</v>
      </c>
      <c r="M211" s="24">
        <f t="shared" si="133"/>
        <v>21</v>
      </c>
      <c r="N211" s="24">
        <f t="shared" si="133"/>
        <v>8</v>
      </c>
    </row>
    <row r="212" spans="1:14" s="19" customFormat="1" ht="15.95" customHeight="1" x14ac:dyDescent="0.2">
      <c r="B212" s="30" t="s">
        <v>7</v>
      </c>
      <c r="C212" s="30"/>
      <c r="D212" s="30"/>
      <c r="E212" s="32">
        <f t="shared" si="134"/>
        <v>31</v>
      </c>
      <c r="F212" s="33"/>
      <c r="G212" s="32">
        <f t="shared" si="135"/>
        <v>798</v>
      </c>
      <c r="H212" s="33"/>
      <c r="I212" s="33">
        <f t="shared" si="133"/>
        <v>125</v>
      </c>
      <c r="J212" s="33">
        <f t="shared" si="133"/>
        <v>234</v>
      </c>
      <c r="K212" s="33">
        <f t="shared" si="133"/>
        <v>162</v>
      </c>
      <c r="L212" s="33">
        <f t="shared" si="133"/>
        <v>191</v>
      </c>
      <c r="M212" s="33">
        <f t="shared" si="133"/>
        <v>73</v>
      </c>
      <c r="N212" s="33">
        <f t="shared" si="133"/>
        <v>13</v>
      </c>
    </row>
    <row r="213" spans="1:14" s="19" customFormat="1" ht="15.95" customHeight="1" x14ac:dyDescent="0.2">
      <c r="B213" s="18"/>
      <c r="C213" s="16" t="s">
        <v>12</v>
      </c>
      <c r="D213" s="16"/>
      <c r="E213" s="28">
        <f t="shared" si="134"/>
        <v>7</v>
      </c>
      <c r="F213" s="24"/>
      <c r="G213" s="28">
        <f t="shared" si="135"/>
        <v>56</v>
      </c>
      <c r="H213" s="24"/>
      <c r="I213" s="24">
        <f t="shared" si="133"/>
        <v>45</v>
      </c>
      <c r="J213" s="24">
        <f t="shared" si="133"/>
        <v>6</v>
      </c>
      <c r="K213" s="24">
        <f t="shared" si="133"/>
        <v>0</v>
      </c>
      <c r="L213" s="24">
        <f t="shared" si="133"/>
        <v>3</v>
      </c>
      <c r="M213" s="24">
        <f t="shared" si="133"/>
        <v>0</v>
      </c>
      <c r="N213" s="24">
        <f t="shared" si="133"/>
        <v>2</v>
      </c>
    </row>
    <row r="214" spans="1:14" s="19" customFormat="1" ht="15.95" customHeight="1" x14ac:dyDescent="0.2">
      <c r="C214" s="18"/>
      <c r="D214" s="18" t="s">
        <v>29</v>
      </c>
      <c r="E214" s="27">
        <f t="shared" si="134"/>
        <v>0</v>
      </c>
      <c r="F214" s="18"/>
      <c r="G214" s="27">
        <f t="shared" si="135"/>
        <v>102</v>
      </c>
      <c r="H214" s="18"/>
      <c r="I214" s="18">
        <f t="shared" si="133"/>
        <v>40</v>
      </c>
      <c r="J214" s="18">
        <f t="shared" si="133"/>
        <v>10</v>
      </c>
      <c r="K214" s="18">
        <f t="shared" si="133"/>
        <v>30</v>
      </c>
      <c r="L214" s="18">
        <f t="shared" si="133"/>
        <v>7</v>
      </c>
      <c r="M214" s="18">
        <f t="shared" si="133"/>
        <v>6</v>
      </c>
      <c r="N214" s="18">
        <f t="shared" si="133"/>
        <v>9</v>
      </c>
    </row>
    <row r="215" spans="1:14" s="19" customFormat="1" ht="11.25" customHeight="1" x14ac:dyDescent="0.2">
      <c r="C215" s="18"/>
      <c r="D215" s="18" t="s">
        <v>28</v>
      </c>
      <c r="E215" s="27">
        <f t="shared" si="134"/>
        <v>2</v>
      </c>
      <c r="F215" s="18"/>
      <c r="G215" s="27">
        <f t="shared" si="135"/>
        <v>8</v>
      </c>
      <c r="H215" s="18"/>
      <c r="I215" s="18">
        <f t="shared" si="133"/>
        <v>0</v>
      </c>
      <c r="J215" s="18">
        <f t="shared" si="133"/>
        <v>2</v>
      </c>
      <c r="K215" s="18">
        <f t="shared" si="133"/>
        <v>3</v>
      </c>
      <c r="L215" s="18">
        <f t="shared" si="133"/>
        <v>3</v>
      </c>
      <c r="M215" s="18">
        <f t="shared" si="133"/>
        <v>0</v>
      </c>
      <c r="N215" s="18">
        <f t="shared" si="133"/>
        <v>0</v>
      </c>
    </row>
    <row r="216" spans="1:14" s="19" customFormat="1" ht="11.25" customHeight="1" x14ac:dyDescent="0.2">
      <c r="C216" s="16" t="s">
        <v>27</v>
      </c>
      <c r="D216" s="16"/>
      <c r="E216" s="28">
        <f t="shared" si="134"/>
        <v>2</v>
      </c>
      <c r="F216" s="24"/>
      <c r="G216" s="28">
        <f t="shared" si="135"/>
        <v>110</v>
      </c>
      <c r="H216" s="24"/>
      <c r="I216" s="24">
        <f t="shared" si="133"/>
        <v>40</v>
      </c>
      <c r="J216" s="24">
        <f t="shared" si="133"/>
        <v>12</v>
      </c>
      <c r="K216" s="24">
        <f t="shared" si="133"/>
        <v>33</v>
      </c>
      <c r="L216" s="24">
        <f t="shared" si="133"/>
        <v>10</v>
      </c>
      <c r="M216" s="24">
        <f t="shared" si="133"/>
        <v>6</v>
      </c>
      <c r="N216" s="24">
        <f t="shared" si="133"/>
        <v>9</v>
      </c>
    </row>
    <row r="217" spans="1:14" s="19" customFormat="1" ht="15.95" customHeight="1" x14ac:dyDescent="0.2">
      <c r="A217" s="18"/>
      <c r="B217" s="30" t="s">
        <v>8</v>
      </c>
      <c r="C217" s="29"/>
      <c r="D217" s="29"/>
      <c r="E217" s="32">
        <f t="shared" si="134"/>
        <v>9</v>
      </c>
      <c r="F217" s="33"/>
      <c r="G217" s="32">
        <f t="shared" si="135"/>
        <v>166</v>
      </c>
      <c r="H217" s="33"/>
      <c r="I217" s="33">
        <f t="shared" si="133"/>
        <v>85</v>
      </c>
      <c r="J217" s="33">
        <f t="shared" si="133"/>
        <v>18</v>
      </c>
      <c r="K217" s="33">
        <f t="shared" si="133"/>
        <v>33</v>
      </c>
      <c r="L217" s="33">
        <f t="shared" si="133"/>
        <v>13</v>
      </c>
      <c r="M217" s="33">
        <f t="shared" si="133"/>
        <v>6</v>
      </c>
      <c r="N217" s="33">
        <f t="shared" si="133"/>
        <v>11</v>
      </c>
    </row>
    <row r="218" spans="1:14" s="19" customFormat="1" ht="15.95" customHeight="1" x14ac:dyDescent="0.2">
      <c r="A218" s="16"/>
      <c r="B218" s="30" t="s">
        <v>13</v>
      </c>
      <c r="C218" s="29"/>
      <c r="D218" s="29"/>
      <c r="E218" s="31">
        <f t="shared" si="134"/>
        <v>22</v>
      </c>
      <c r="F218" s="30"/>
      <c r="G218" s="31">
        <f t="shared" si="135"/>
        <v>632</v>
      </c>
      <c r="H218" s="30"/>
      <c r="I218" s="30">
        <f t="shared" si="133"/>
        <v>40</v>
      </c>
      <c r="J218" s="30">
        <f t="shared" si="133"/>
        <v>216</v>
      </c>
      <c r="K218" s="30">
        <f t="shared" si="133"/>
        <v>129</v>
      </c>
      <c r="L218" s="30">
        <f t="shared" si="133"/>
        <v>178</v>
      </c>
      <c r="M218" s="30">
        <f t="shared" si="133"/>
        <v>67</v>
      </c>
      <c r="N218" s="30">
        <f t="shared" si="133"/>
        <v>2</v>
      </c>
    </row>
    <row r="219" spans="1:14" ht="11.25" customHeight="1" x14ac:dyDescent="0.2">
      <c r="A219" s="95"/>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20 G16 G32 G36 G49:G50 G48 G51:G52 G68 G64 G80 G84 G96:G100 G116 G112 L205 G128 G144 G160 G176 G192 G196 G180 G164 G148 G132" formula="1"/>
    <ignoredError sqref="I24:N24 E24 E40 I40:N40 E56:N58 I72:N72 E72 E88 I88:N88 I104:N104 E104 E120:N120 I136:N136 E136 E152 I152:N154 E168:N170 E184:N186 E200:N20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33</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 t="shared" ref="G12:G15" si="0">SUM(I12:N12)</f>
        <v>0</v>
      </c>
      <c r="H12" s="18"/>
      <c r="I12" s="18">
        <v>0</v>
      </c>
      <c r="J12" s="18">
        <v>0</v>
      </c>
      <c r="K12" s="18">
        <v>0</v>
      </c>
      <c r="L12" s="18">
        <v>0</v>
      </c>
      <c r="M12" s="18">
        <v>0</v>
      </c>
      <c r="N12" s="18">
        <v>0</v>
      </c>
    </row>
    <row r="13" spans="1:14" s="19" customFormat="1" ht="11.25" customHeight="1" x14ac:dyDescent="0.2">
      <c r="C13" s="18"/>
      <c r="D13" s="18" t="s">
        <v>3</v>
      </c>
      <c r="E13" s="27">
        <v>3</v>
      </c>
      <c r="F13" s="18"/>
      <c r="G13" s="27">
        <f t="shared" si="0"/>
        <v>15</v>
      </c>
      <c r="H13" s="18"/>
      <c r="I13" s="18">
        <v>0</v>
      </c>
      <c r="J13" s="18">
        <v>0</v>
      </c>
      <c r="K13" s="18">
        <v>6</v>
      </c>
      <c r="L13" s="18">
        <v>9</v>
      </c>
      <c r="M13" s="18">
        <v>0</v>
      </c>
      <c r="N13" s="18">
        <v>0</v>
      </c>
    </row>
    <row r="14" spans="1:14" s="19" customFormat="1" ht="11.25" customHeight="1" x14ac:dyDescent="0.2">
      <c r="C14" s="18"/>
      <c r="D14" s="18" t="s">
        <v>4</v>
      </c>
      <c r="E14" s="27">
        <v>0</v>
      </c>
      <c r="F14" s="18"/>
      <c r="G14" s="27">
        <f t="shared" si="0"/>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3</v>
      </c>
      <c r="F16" s="24"/>
      <c r="G16" s="28">
        <f>SUM(G12:G15)</f>
        <v>15</v>
      </c>
      <c r="H16" s="24"/>
      <c r="I16" s="24">
        <f t="shared" ref="I16:N16" si="1">SUM(I12:I15)</f>
        <v>0</v>
      </c>
      <c r="J16" s="24">
        <f t="shared" si="1"/>
        <v>0</v>
      </c>
      <c r="K16" s="24">
        <f t="shared" si="1"/>
        <v>6</v>
      </c>
      <c r="L16" s="24">
        <f t="shared" si="1"/>
        <v>9</v>
      </c>
      <c r="M16" s="24">
        <f t="shared" si="1"/>
        <v>0</v>
      </c>
      <c r="N16" s="24">
        <f t="shared" si="1"/>
        <v>0</v>
      </c>
    </row>
    <row r="17" spans="1:14" s="19" customFormat="1" ht="15.95" customHeight="1" x14ac:dyDescent="0.2">
      <c r="C17" s="18"/>
      <c r="D17" s="18" t="s">
        <v>29</v>
      </c>
      <c r="E17" s="27">
        <v>0</v>
      </c>
      <c r="F17" s="18"/>
      <c r="G17" s="27">
        <f t="shared" ref="G17:G18" si="2">SUM(I17:N17)</f>
        <v>5</v>
      </c>
      <c r="H17" s="18"/>
      <c r="I17" s="18">
        <v>0</v>
      </c>
      <c r="J17" s="18">
        <v>4</v>
      </c>
      <c r="K17" s="18">
        <v>0</v>
      </c>
      <c r="L17" s="18">
        <v>1</v>
      </c>
      <c r="M17" s="18">
        <v>0</v>
      </c>
      <c r="N17" s="18">
        <v>0</v>
      </c>
    </row>
    <row r="18" spans="1:14" s="19" customFormat="1" ht="11.25" customHeight="1" x14ac:dyDescent="0.2">
      <c r="C18" s="18"/>
      <c r="D18" s="18" t="s">
        <v>28</v>
      </c>
      <c r="E18" s="27">
        <v>0</v>
      </c>
      <c r="F18" s="18"/>
      <c r="G18" s="27">
        <f t="shared" si="2"/>
        <v>1</v>
      </c>
      <c r="H18" s="18"/>
      <c r="I18" s="18">
        <v>0</v>
      </c>
      <c r="J18" s="18">
        <v>0</v>
      </c>
      <c r="K18" s="18">
        <v>0</v>
      </c>
      <c r="L18" s="18">
        <v>1</v>
      </c>
      <c r="M18" s="18">
        <v>0</v>
      </c>
      <c r="N18" s="18">
        <v>0</v>
      </c>
    </row>
    <row r="19" spans="1:14" s="19" customFormat="1" ht="11.25" customHeight="1" x14ac:dyDescent="0.2">
      <c r="C19" s="16" t="s">
        <v>27</v>
      </c>
      <c r="D19" s="16"/>
      <c r="E19" s="28">
        <f>SUM(E17:E18)</f>
        <v>0</v>
      </c>
      <c r="F19" s="24"/>
      <c r="G19" s="28">
        <f>SUM(I19:N19)</f>
        <v>6</v>
      </c>
      <c r="H19" s="24"/>
      <c r="I19" s="24">
        <f t="shared" ref="I19:N19" si="3">SUM(I17:I18)</f>
        <v>0</v>
      </c>
      <c r="J19" s="24">
        <f t="shared" si="3"/>
        <v>4</v>
      </c>
      <c r="K19" s="24">
        <f t="shared" si="3"/>
        <v>0</v>
      </c>
      <c r="L19" s="24">
        <f t="shared" si="3"/>
        <v>2</v>
      </c>
      <c r="M19" s="24">
        <f t="shared" si="3"/>
        <v>0</v>
      </c>
      <c r="N19" s="24">
        <f t="shared" si="3"/>
        <v>0</v>
      </c>
    </row>
    <row r="20" spans="1:14" s="19" customFormat="1" ht="15.95" customHeight="1" x14ac:dyDescent="0.2">
      <c r="B20" s="30" t="s">
        <v>7</v>
      </c>
      <c r="C20" s="30"/>
      <c r="D20" s="30"/>
      <c r="E20" s="32">
        <f>E19+E16</f>
        <v>3</v>
      </c>
      <c r="F20" s="33"/>
      <c r="G20" s="32">
        <f>G19+G16</f>
        <v>21</v>
      </c>
      <c r="H20" s="33"/>
      <c r="I20" s="33">
        <f t="shared" ref="I20:N20" si="4">I19+I16</f>
        <v>0</v>
      </c>
      <c r="J20" s="33">
        <f t="shared" si="4"/>
        <v>4</v>
      </c>
      <c r="K20" s="33">
        <f t="shared" si="4"/>
        <v>6</v>
      </c>
      <c r="L20" s="33">
        <f t="shared" si="4"/>
        <v>11</v>
      </c>
      <c r="M20" s="33">
        <f t="shared" si="4"/>
        <v>0</v>
      </c>
      <c r="N20" s="33">
        <f t="shared" si="4"/>
        <v>0</v>
      </c>
    </row>
    <row r="21" spans="1:14" s="19" customFormat="1" ht="15.95" customHeight="1" x14ac:dyDescent="0.2">
      <c r="B21" s="18"/>
      <c r="C21" s="16" t="s">
        <v>12</v>
      </c>
      <c r="D21" s="16"/>
      <c r="E21" s="28">
        <v>1</v>
      </c>
      <c r="F21" s="24"/>
      <c r="G21" s="28">
        <f t="shared" ref="G21:G23" si="5">SUM(I21:N21)</f>
        <v>1</v>
      </c>
      <c r="H21" s="24"/>
      <c r="I21" s="24">
        <v>0</v>
      </c>
      <c r="J21" s="24">
        <v>0</v>
      </c>
      <c r="K21" s="24">
        <v>0</v>
      </c>
      <c r="L21" s="24">
        <v>0</v>
      </c>
      <c r="M21" s="24">
        <v>1</v>
      </c>
      <c r="N21" s="24">
        <v>0</v>
      </c>
    </row>
    <row r="22" spans="1:14" s="19" customFormat="1" ht="15.95" customHeight="1" x14ac:dyDescent="0.2">
      <c r="C22" s="18"/>
      <c r="D22" s="18" t="s">
        <v>29</v>
      </c>
      <c r="E22" s="27">
        <v>0</v>
      </c>
      <c r="F22" s="18"/>
      <c r="G22" s="27">
        <f t="shared" si="5"/>
        <v>1</v>
      </c>
      <c r="H22" s="18"/>
      <c r="I22" s="18">
        <v>0</v>
      </c>
      <c r="J22" s="18">
        <v>0</v>
      </c>
      <c r="K22" s="18">
        <v>1</v>
      </c>
      <c r="L22" s="18">
        <v>0</v>
      </c>
      <c r="M22" s="18">
        <v>0</v>
      </c>
      <c r="N22" s="18">
        <v>0</v>
      </c>
    </row>
    <row r="23" spans="1:14" s="19" customFormat="1" ht="11.25" customHeight="1" x14ac:dyDescent="0.2">
      <c r="C23" s="18"/>
      <c r="D23" s="18" t="s">
        <v>28</v>
      </c>
      <c r="E23" s="27">
        <v>0</v>
      </c>
      <c r="F23" s="18"/>
      <c r="G23" s="27">
        <f t="shared" si="5"/>
        <v>1</v>
      </c>
      <c r="H23" s="18"/>
      <c r="I23" s="18">
        <v>0</v>
      </c>
      <c r="J23" s="18">
        <v>0</v>
      </c>
      <c r="K23" s="18">
        <v>0</v>
      </c>
      <c r="L23" s="18">
        <v>0</v>
      </c>
      <c r="M23" s="18">
        <v>0</v>
      </c>
      <c r="N23" s="18">
        <v>1</v>
      </c>
    </row>
    <row r="24" spans="1:14" s="19" customFormat="1" ht="11.25" customHeight="1" x14ac:dyDescent="0.2">
      <c r="C24" s="16" t="s">
        <v>27</v>
      </c>
      <c r="D24" s="16"/>
      <c r="E24" s="28">
        <f>SUM(E22:E23)</f>
        <v>0</v>
      </c>
      <c r="F24" s="24"/>
      <c r="G24" s="28">
        <f>SUM(I24:N24)</f>
        <v>2</v>
      </c>
      <c r="H24" s="24"/>
      <c r="I24" s="24">
        <f t="shared" ref="I24" si="6">SUM(I22:I23)</f>
        <v>0</v>
      </c>
      <c r="J24" s="24">
        <f t="shared" ref="J24" si="7">SUM(J22:J23)</f>
        <v>0</v>
      </c>
      <c r="K24" s="24">
        <f t="shared" ref="K24" si="8">SUM(K22:K23)</f>
        <v>1</v>
      </c>
      <c r="L24" s="24">
        <f t="shared" ref="L24" si="9">SUM(L22:L23)</f>
        <v>0</v>
      </c>
      <c r="M24" s="24">
        <f t="shared" ref="M24" si="10">SUM(M22:M23)</f>
        <v>0</v>
      </c>
      <c r="N24" s="24">
        <f t="shared" ref="N24" si="11">SUM(N22:N23)</f>
        <v>1</v>
      </c>
    </row>
    <row r="25" spans="1:14" s="19" customFormat="1" ht="15.95" customHeight="1" x14ac:dyDescent="0.2">
      <c r="A25" s="18"/>
      <c r="B25" s="30" t="s">
        <v>8</v>
      </c>
      <c r="C25" s="29"/>
      <c r="D25" s="29"/>
      <c r="E25" s="32">
        <f>E24+E21</f>
        <v>1</v>
      </c>
      <c r="F25" s="33"/>
      <c r="G25" s="32">
        <f>G24+G21</f>
        <v>3</v>
      </c>
      <c r="H25" s="33"/>
      <c r="I25" s="33">
        <f t="shared" ref="I25:N25" si="12">I24+I21</f>
        <v>0</v>
      </c>
      <c r="J25" s="33">
        <f t="shared" si="12"/>
        <v>0</v>
      </c>
      <c r="K25" s="33">
        <f t="shared" si="12"/>
        <v>1</v>
      </c>
      <c r="L25" s="33">
        <f t="shared" si="12"/>
        <v>0</v>
      </c>
      <c r="M25" s="33">
        <f t="shared" si="12"/>
        <v>1</v>
      </c>
      <c r="N25" s="33">
        <f t="shared" si="12"/>
        <v>1</v>
      </c>
    </row>
    <row r="26" spans="1:14" s="19" customFormat="1" ht="15.95" customHeight="1" x14ac:dyDescent="0.2">
      <c r="A26" s="16"/>
      <c r="B26" s="30" t="s">
        <v>13</v>
      </c>
      <c r="C26" s="29"/>
      <c r="D26" s="29"/>
      <c r="E26" s="31">
        <f>E20-E25</f>
        <v>2</v>
      </c>
      <c r="F26" s="30"/>
      <c r="G26" s="31">
        <f>G20-G25</f>
        <v>18</v>
      </c>
      <c r="H26" s="30"/>
      <c r="I26" s="30">
        <f t="shared" ref="I26:N26" si="13">I20-I25</f>
        <v>0</v>
      </c>
      <c r="J26" s="30">
        <f t="shared" si="13"/>
        <v>4</v>
      </c>
      <c r="K26" s="30">
        <f t="shared" si="13"/>
        <v>5</v>
      </c>
      <c r="L26" s="30">
        <f t="shared" si="13"/>
        <v>11</v>
      </c>
      <c r="M26" s="30">
        <f t="shared" si="13"/>
        <v>-1</v>
      </c>
      <c r="N26" s="30">
        <f t="shared" si="13"/>
        <v>-1</v>
      </c>
    </row>
    <row r="27" spans="1:14" s="36" customFormat="1" ht="11.25" customHeight="1" x14ac:dyDescent="0.2">
      <c r="A27" s="21" t="s">
        <v>34</v>
      </c>
      <c r="B27" s="15"/>
      <c r="C27" s="17"/>
      <c r="D27" s="17"/>
      <c r="E27" s="35"/>
      <c r="F27" s="34"/>
      <c r="G27" s="35"/>
      <c r="H27" s="34"/>
      <c r="I27" s="34"/>
      <c r="J27" s="34"/>
      <c r="K27" s="34"/>
      <c r="L27" s="34"/>
      <c r="M27" s="34"/>
      <c r="N27" s="34"/>
    </row>
    <row r="28" spans="1:14" s="36" customFormat="1" ht="11.25" customHeight="1" x14ac:dyDescent="0.2">
      <c r="A28" s="19"/>
      <c r="B28" s="19"/>
      <c r="C28" s="18"/>
      <c r="D28" s="18" t="s">
        <v>2</v>
      </c>
      <c r="E28" s="27">
        <v>0</v>
      </c>
      <c r="F28" s="18"/>
      <c r="G28" s="27">
        <f t="shared" ref="G28:G31" si="14">SUM(I28:N28)</f>
        <v>0</v>
      </c>
      <c r="H28" s="18"/>
      <c r="I28" s="18">
        <v>0</v>
      </c>
      <c r="J28" s="18">
        <v>0</v>
      </c>
      <c r="K28" s="18">
        <v>0</v>
      </c>
      <c r="L28" s="18">
        <v>0</v>
      </c>
      <c r="M28" s="18">
        <v>0</v>
      </c>
      <c r="N28" s="18">
        <v>0</v>
      </c>
    </row>
    <row r="29" spans="1:14" s="36" customFormat="1" ht="11.25" customHeight="1" x14ac:dyDescent="0.2">
      <c r="A29" s="19"/>
      <c r="B29" s="19"/>
      <c r="C29" s="18"/>
      <c r="D29" s="18" t="s">
        <v>3</v>
      </c>
      <c r="E29" s="27">
        <v>1</v>
      </c>
      <c r="F29" s="18"/>
      <c r="G29" s="27">
        <f t="shared" si="14"/>
        <v>16</v>
      </c>
      <c r="H29" s="18"/>
      <c r="I29" s="18">
        <v>16</v>
      </c>
      <c r="J29" s="18">
        <v>0</v>
      </c>
      <c r="K29" s="18">
        <v>0</v>
      </c>
      <c r="L29" s="18">
        <v>0</v>
      </c>
      <c r="M29" s="18">
        <v>0</v>
      </c>
      <c r="N29" s="18">
        <v>0</v>
      </c>
    </row>
    <row r="30" spans="1:14" s="36" customFormat="1" ht="11.25" customHeight="1" x14ac:dyDescent="0.2">
      <c r="A30" s="19"/>
      <c r="B30" s="19"/>
      <c r="C30" s="18"/>
      <c r="D30" s="18" t="s">
        <v>4</v>
      </c>
      <c r="E30" s="27">
        <v>0</v>
      </c>
      <c r="F30" s="18"/>
      <c r="G30" s="27">
        <f t="shared" si="14"/>
        <v>0</v>
      </c>
      <c r="H30" s="18"/>
      <c r="I30" s="18">
        <v>0</v>
      </c>
      <c r="J30" s="18">
        <v>0</v>
      </c>
      <c r="K30" s="18">
        <v>0</v>
      </c>
      <c r="L30" s="18">
        <v>0</v>
      </c>
      <c r="M30" s="18">
        <v>0</v>
      </c>
      <c r="N30" s="18">
        <v>0</v>
      </c>
    </row>
    <row r="31" spans="1:14" s="36" customFormat="1" ht="11.25" customHeight="1" x14ac:dyDescent="0.2">
      <c r="A31" s="19"/>
      <c r="B31" s="19"/>
      <c r="C31" s="18"/>
      <c r="D31" s="18" t="s">
        <v>5</v>
      </c>
      <c r="E31" s="27">
        <v>0</v>
      </c>
      <c r="F31" s="18"/>
      <c r="G31" s="27">
        <f t="shared" si="14"/>
        <v>0</v>
      </c>
      <c r="H31" s="18"/>
      <c r="I31" s="18">
        <v>0</v>
      </c>
      <c r="J31" s="18">
        <v>0</v>
      </c>
      <c r="K31" s="18">
        <v>0</v>
      </c>
      <c r="L31" s="18">
        <v>0</v>
      </c>
      <c r="M31" s="18">
        <v>0</v>
      </c>
      <c r="N31" s="18">
        <v>0</v>
      </c>
    </row>
    <row r="32" spans="1:14" s="36" customFormat="1" ht="11.25" customHeight="1" x14ac:dyDescent="0.2">
      <c r="A32" s="19"/>
      <c r="B32" s="19"/>
      <c r="C32" s="25" t="s">
        <v>11</v>
      </c>
      <c r="D32" s="16"/>
      <c r="E32" s="28">
        <f>SUM(E28:E31)</f>
        <v>1</v>
      </c>
      <c r="F32" s="24"/>
      <c r="G32" s="28">
        <f>SUM(G28:G31)</f>
        <v>16</v>
      </c>
      <c r="H32" s="24"/>
      <c r="I32" s="24">
        <f t="shared" ref="I32:N32" si="15">SUM(I28:I31)</f>
        <v>16</v>
      </c>
      <c r="J32" s="24">
        <f t="shared" si="15"/>
        <v>0</v>
      </c>
      <c r="K32" s="24">
        <f t="shared" si="15"/>
        <v>0</v>
      </c>
      <c r="L32" s="24">
        <f t="shared" si="15"/>
        <v>0</v>
      </c>
      <c r="M32" s="24">
        <f t="shared" si="15"/>
        <v>0</v>
      </c>
      <c r="N32" s="24">
        <f t="shared" si="15"/>
        <v>0</v>
      </c>
    </row>
    <row r="33" spans="1:14" s="36" customFormat="1" ht="15.95" customHeight="1" x14ac:dyDescent="0.2">
      <c r="A33" s="19"/>
      <c r="B33" s="19"/>
      <c r="C33" s="18"/>
      <c r="D33" s="18" t="s">
        <v>45</v>
      </c>
      <c r="E33" s="27">
        <v>0</v>
      </c>
      <c r="F33" s="18"/>
      <c r="G33" s="27">
        <f t="shared" ref="G33:G34" si="16">SUM(I33:N33)</f>
        <v>1</v>
      </c>
      <c r="H33" s="18"/>
      <c r="I33" s="18">
        <v>0</v>
      </c>
      <c r="J33" s="18">
        <v>1</v>
      </c>
      <c r="K33" s="18">
        <v>0</v>
      </c>
      <c r="L33" s="18">
        <v>0</v>
      </c>
      <c r="M33" s="18">
        <v>0</v>
      </c>
      <c r="N33" s="18">
        <v>0</v>
      </c>
    </row>
    <row r="34" spans="1:14" s="36" customFormat="1" ht="11.25" customHeight="1" x14ac:dyDescent="0.2">
      <c r="A34" s="19"/>
      <c r="B34" s="19"/>
      <c r="C34" s="18"/>
      <c r="D34" s="18" t="s">
        <v>46</v>
      </c>
      <c r="E34" s="27">
        <v>1</v>
      </c>
      <c r="F34" s="18"/>
      <c r="G34" s="27">
        <f t="shared" si="16"/>
        <v>5</v>
      </c>
      <c r="H34" s="18"/>
      <c r="I34" s="18">
        <v>0</v>
      </c>
      <c r="J34" s="18">
        <v>2</v>
      </c>
      <c r="K34" s="18">
        <v>2</v>
      </c>
      <c r="L34" s="18">
        <v>1</v>
      </c>
      <c r="M34" s="18">
        <v>0</v>
      </c>
      <c r="N34" s="18">
        <v>0</v>
      </c>
    </row>
    <row r="35" spans="1:14" s="36" customFormat="1" ht="11.25" customHeight="1" x14ac:dyDescent="0.2">
      <c r="A35" s="19"/>
      <c r="B35" s="19"/>
      <c r="C35" s="16" t="s">
        <v>47</v>
      </c>
      <c r="D35" s="16"/>
      <c r="E35" s="28">
        <f>SUM(E33:E34)</f>
        <v>1</v>
      </c>
      <c r="F35" s="24"/>
      <c r="G35" s="28">
        <f>SUM(I35:N35)</f>
        <v>6</v>
      </c>
      <c r="H35" s="24"/>
      <c r="I35" s="24">
        <f t="shared" ref="I35" si="17">SUM(I33:I34)</f>
        <v>0</v>
      </c>
      <c r="J35" s="24">
        <f t="shared" ref="J35" si="18">SUM(J33:J34)</f>
        <v>3</v>
      </c>
      <c r="K35" s="24">
        <f t="shared" ref="K35" si="19">SUM(K33:K34)</f>
        <v>2</v>
      </c>
      <c r="L35" s="24">
        <f t="shared" ref="L35" si="20">SUM(L33:L34)</f>
        <v>1</v>
      </c>
      <c r="M35" s="24">
        <f t="shared" ref="M35" si="21">SUM(M33:M34)</f>
        <v>0</v>
      </c>
      <c r="N35" s="24">
        <f t="shared" ref="N35" si="22">SUM(N33:N34)</f>
        <v>0</v>
      </c>
    </row>
    <row r="36" spans="1:14" s="36" customFormat="1" ht="15.95" customHeight="1" x14ac:dyDescent="0.2">
      <c r="A36" s="19"/>
      <c r="B36" s="30" t="s">
        <v>7</v>
      </c>
      <c r="C36" s="30"/>
      <c r="D36" s="30"/>
      <c r="E36" s="32">
        <f>E35+E32</f>
        <v>2</v>
      </c>
      <c r="F36" s="33"/>
      <c r="G36" s="32">
        <f t="shared" ref="G36" si="23">G35+G32</f>
        <v>22</v>
      </c>
      <c r="H36" s="33"/>
      <c r="I36" s="33">
        <f t="shared" ref="I36" si="24">I35+I32</f>
        <v>16</v>
      </c>
      <c r="J36" s="33">
        <f t="shared" ref="J36" si="25">J35+J32</f>
        <v>3</v>
      </c>
      <c r="K36" s="33">
        <f t="shared" ref="K36" si="26">K35+K32</f>
        <v>2</v>
      </c>
      <c r="L36" s="33">
        <f t="shared" ref="L36" si="27">L35+L32</f>
        <v>1</v>
      </c>
      <c r="M36" s="33">
        <f t="shared" ref="M36" si="28">M35+M32</f>
        <v>0</v>
      </c>
      <c r="N36" s="33">
        <f t="shared" ref="N36" si="29">N35+N32</f>
        <v>0</v>
      </c>
    </row>
    <row r="37" spans="1:14" s="36" customFormat="1" ht="15.95" customHeight="1" x14ac:dyDescent="0.2">
      <c r="A37" s="19"/>
      <c r="B37" s="18"/>
      <c r="C37" s="16" t="s">
        <v>12</v>
      </c>
      <c r="D37" s="16"/>
      <c r="E37" s="28">
        <v>1</v>
      </c>
      <c r="F37" s="24"/>
      <c r="G37" s="28">
        <f t="shared" ref="G37" si="30">SUM(I37:N37)</f>
        <v>1</v>
      </c>
      <c r="H37" s="24"/>
      <c r="I37" s="24">
        <v>0</v>
      </c>
      <c r="J37" s="24">
        <v>0</v>
      </c>
      <c r="K37" s="24">
        <v>0</v>
      </c>
      <c r="L37" s="24">
        <v>1</v>
      </c>
      <c r="M37" s="24">
        <v>0</v>
      </c>
      <c r="N37" s="24">
        <v>0</v>
      </c>
    </row>
    <row r="38" spans="1:14" s="36" customFormat="1" ht="15.95" customHeight="1" x14ac:dyDescent="0.2">
      <c r="A38" s="19"/>
      <c r="B38" s="19"/>
      <c r="C38" s="18"/>
      <c r="D38" s="18" t="s">
        <v>45</v>
      </c>
      <c r="E38" s="27">
        <v>0</v>
      </c>
      <c r="F38" s="18"/>
      <c r="G38" s="27">
        <f t="shared" ref="G38:G39" si="31">SUM(I38:N38)</f>
        <v>0</v>
      </c>
      <c r="H38" s="18"/>
      <c r="I38" s="18">
        <v>0</v>
      </c>
      <c r="J38" s="18">
        <v>0</v>
      </c>
      <c r="K38" s="18">
        <v>0</v>
      </c>
      <c r="L38" s="18">
        <v>0</v>
      </c>
      <c r="M38" s="18">
        <v>0</v>
      </c>
      <c r="N38" s="18">
        <v>0</v>
      </c>
    </row>
    <row r="39" spans="1:14" s="36" customFormat="1" ht="11.25" customHeight="1" x14ac:dyDescent="0.2">
      <c r="A39" s="19"/>
      <c r="B39" s="19"/>
      <c r="C39" s="18"/>
      <c r="D39" s="18" t="s">
        <v>46</v>
      </c>
      <c r="E39" s="27">
        <v>0</v>
      </c>
      <c r="F39" s="18"/>
      <c r="G39" s="27">
        <f t="shared" si="31"/>
        <v>0</v>
      </c>
      <c r="H39" s="18"/>
      <c r="I39" s="18">
        <v>0</v>
      </c>
      <c r="J39" s="18">
        <v>0</v>
      </c>
      <c r="K39" s="18">
        <v>0</v>
      </c>
      <c r="L39" s="18">
        <v>0</v>
      </c>
      <c r="M39" s="18">
        <v>0</v>
      </c>
      <c r="N39" s="18">
        <v>0</v>
      </c>
    </row>
    <row r="40" spans="1:14" s="36" customFormat="1" ht="11.25" customHeight="1" x14ac:dyDescent="0.2">
      <c r="A40" s="19"/>
      <c r="B40" s="19"/>
      <c r="C40" s="16" t="s">
        <v>47</v>
      </c>
      <c r="D40" s="16"/>
      <c r="E40" s="28">
        <f>SUM(E38:E39)</f>
        <v>0</v>
      </c>
      <c r="F40" s="24"/>
      <c r="G40" s="28">
        <f>SUM(I40:N40)</f>
        <v>0</v>
      </c>
      <c r="H40" s="24"/>
      <c r="I40" s="24">
        <f t="shared" ref="I40:N40" si="32">SUM(I38:I39)</f>
        <v>0</v>
      </c>
      <c r="J40" s="24">
        <f t="shared" si="32"/>
        <v>0</v>
      </c>
      <c r="K40" s="24">
        <f t="shared" si="32"/>
        <v>0</v>
      </c>
      <c r="L40" s="24">
        <f t="shared" si="32"/>
        <v>0</v>
      </c>
      <c r="M40" s="24">
        <f t="shared" si="32"/>
        <v>0</v>
      </c>
      <c r="N40" s="24">
        <f t="shared" si="32"/>
        <v>0</v>
      </c>
    </row>
    <row r="41" spans="1:14" s="36" customFormat="1" ht="15.95" customHeight="1" x14ac:dyDescent="0.2">
      <c r="A41" s="18"/>
      <c r="B41" s="30" t="s">
        <v>8</v>
      </c>
      <c r="C41" s="29"/>
      <c r="D41" s="29"/>
      <c r="E41" s="32">
        <f>E40+E37</f>
        <v>1</v>
      </c>
      <c r="F41" s="33"/>
      <c r="G41" s="32">
        <f>G40+G37</f>
        <v>1</v>
      </c>
      <c r="H41" s="33"/>
      <c r="I41" s="33">
        <f t="shared" ref="I41:N41" si="33">I40+I37</f>
        <v>0</v>
      </c>
      <c r="J41" s="33">
        <f t="shared" si="33"/>
        <v>0</v>
      </c>
      <c r="K41" s="33">
        <f t="shared" si="33"/>
        <v>0</v>
      </c>
      <c r="L41" s="33">
        <f t="shared" si="33"/>
        <v>1</v>
      </c>
      <c r="M41" s="33">
        <f t="shared" si="33"/>
        <v>0</v>
      </c>
      <c r="N41" s="33">
        <f t="shared" si="33"/>
        <v>0</v>
      </c>
    </row>
    <row r="42" spans="1:14" s="36" customFormat="1" ht="15.95" customHeight="1" x14ac:dyDescent="0.2">
      <c r="A42" s="16"/>
      <c r="B42" s="30" t="s">
        <v>13</v>
      </c>
      <c r="C42" s="29"/>
      <c r="D42" s="29"/>
      <c r="E42" s="31">
        <f>E36-E41</f>
        <v>1</v>
      </c>
      <c r="F42" s="30"/>
      <c r="G42" s="31">
        <f>G36-G41</f>
        <v>21</v>
      </c>
      <c r="H42" s="30"/>
      <c r="I42" s="30">
        <f t="shared" ref="I42:N42" si="34">I36-I41</f>
        <v>16</v>
      </c>
      <c r="J42" s="30">
        <f t="shared" si="34"/>
        <v>3</v>
      </c>
      <c r="K42" s="30">
        <f t="shared" si="34"/>
        <v>2</v>
      </c>
      <c r="L42" s="30">
        <f t="shared" si="34"/>
        <v>0</v>
      </c>
      <c r="M42" s="30">
        <f t="shared" si="34"/>
        <v>0</v>
      </c>
      <c r="N42" s="30">
        <f t="shared" si="34"/>
        <v>0</v>
      </c>
    </row>
    <row r="43" spans="1:14" s="36" customFormat="1" ht="11.25" customHeight="1" x14ac:dyDescent="0.2">
      <c r="A43" s="21" t="s">
        <v>35</v>
      </c>
      <c r="B43" s="15"/>
      <c r="C43" s="17"/>
      <c r="D43" s="17"/>
      <c r="E43" s="26"/>
      <c r="F43" s="15"/>
      <c r="G43" s="26"/>
      <c r="H43" s="15"/>
      <c r="I43" s="15"/>
      <c r="J43" s="15"/>
      <c r="K43" s="15"/>
      <c r="L43" s="15"/>
      <c r="M43" s="15"/>
      <c r="N43" s="15"/>
    </row>
    <row r="44" spans="1:14" s="36" customFormat="1" ht="11.25" customHeight="1" x14ac:dyDescent="0.2">
      <c r="A44" s="19"/>
      <c r="B44" s="19"/>
      <c r="C44" s="18"/>
      <c r="D44" s="18" t="s">
        <v>2</v>
      </c>
      <c r="E44" s="27">
        <v>0</v>
      </c>
      <c r="F44" s="18"/>
      <c r="G44" s="27">
        <f t="shared" ref="G44:G47" si="35">SUM(I44:N44)</f>
        <v>0</v>
      </c>
      <c r="H44" s="18"/>
      <c r="I44" s="18">
        <v>0</v>
      </c>
      <c r="J44" s="18">
        <v>0</v>
      </c>
      <c r="K44" s="18">
        <v>0</v>
      </c>
      <c r="L44" s="18">
        <v>0</v>
      </c>
      <c r="M44" s="18">
        <v>0</v>
      </c>
      <c r="N44" s="18">
        <v>0</v>
      </c>
    </row>
    <row r="45" spans="1:14" s="36" customFormat="1" ht="11.25" customHeight="1" x14ac:dyDescent="0.2">
      <c r="A45" s="19"/>
      <c r="B45" s="19"/>
      <c r="C45" s="18"/>
      <c r="D45" s="18" t="s">
        <v>3</v>
      </c>
      <c r="E45" s="27">
        <v>0</v>
      </c>
      <c r="F45" s="18"/>
      <c r="G45" s="27">
        <f t="shared" si="35"/>
        <v>0</v>
      </c>
      <c r="H45" s="18"/>
      <c r="I45" s="18">
        <v>0</v>
      </c>
      <c r="J45" s="18">
        <v>0</v>
      </c>
      <c r="K45" s="18">
        <v>0</v>
      </c>
      <c r="L45" s="18">
        <v>0</v>
      </c>
      <c r="M45" s="18">
        <v>0</v>
      </c>
      <c r="N45" s="18">
        <v>0</v>
      </c>
    </row>
    <row r="46" spans="1:14" s="36" customFormat="1" ht="11.25" customHeight="1" x14ac:dyDescent="0.2">
      <c r="A46" s="19"/>
      <c r="B46" s="19"/>
      <c r="C46" s="18"/>
      <c r="D46" s="18" t="s">
        <v>4</v>
      </c>
      <c r="E46" s="27">
        <v>0</v>
      </c>
      <c r="F46" s="18"/>
      <c r="G46" s="27">
        <f t="shared" si="35"/>
        <v>0</v>
      </c>
      <c r="H46" s="18"/>
      <c r="I46" s="18">
        <v>0</v>
      </c>
      <c r="J46" s="18">
        <v>0</v>
      </c>
      <c r="K46" s="18">
        <v>0</v>
      </c>
      <c r="L46" s="18">
        <v>0</v>
      </c>
      <c r="M46" s="18">
        <v>0</v>
      </c>
      <c r="N46" s="18">
        <v>0</v>
      </c>
    </row>
    <row r="47" spans="1:14" s="36" customFormat="1" ht="11.25" customHeight="1" x14ac:dyDescent="0.2">
      <c r="A47" s="19"/>
      <c r="B47" s="19"/>
      <c r="C47" s="18"/>
      <c r="D47" s="18" t="s">
        <v>5</v>
      </c>
      <c r="E47" s="27">
        <v>0</v>
      </c>
      <c r="F47" s="18"/>
      <c r="G47" s="27">
        <f t="shared" si="35"/>
        <v>0</v>
      </c>
      <c r="H47" s="18"/>
      <c r="I47" s="18">
        <v>0</v>
      </c>
      <c r="J47" s="18">
        <v>0</v>
      </c>
      <c r="K47" s="18">
        <v>0</v>
      </c>
      <c r="L47" s="18">
        <v>0</v>
      </c>
      <c r="M47" s="18">
        <v>0</v>
      </c>
      <c r="N47" s="18">
        <v>0</v>
      </c>
    </row>
    <row r="48" spans="1:14" s="36" customFormat="1" ht="11.25" customHeight="1" x14ac:dyDescent="0.2">
      <c r="A48" s="19"/>
      <c r="B48" s="19"/>
      <c r="C48" s="25" t="s">
        <v>11</v>
      </c>
      <c r="D48" s="16"/>
      <c r="E48" s="28">
        <v>0</v>
      </c>
      <c r="F48" s="24"/>
      <c r="G48" s="28">
        <v>0</v>
      </c>
      <c r="H48" s="24"/>
      <c r="I48" s="24">
        <v>0</v>
      </c>
      <c r="J48" s="24">
        <v>0</v>
      </c>
      <c r="K48" s="24">
        <v>0</v>
      </c>
      <c r="L48" s="24">
        <v>0</v>
      </c>
      <c r="M48" s="24">
        <v>0</v>
      </c>
      <c r="N48" s="24">
        <v>0</v>
      </c>
    </row>
    <row r="49" spans="1:14" s="36" customFormat="1" ht="15.95" customHeight="1" x14ac:dyDescent="0.2">
      <c r="A49" s="19"/>
      <c r="B49" s="19"/>
      <c r="C49" s="18"/>
      <c r="D49" s="18" t="s">
        <v>29</v>
      </c>
      <c r="E49" s="27">
        <v>0</v>
      </c>
      <c r="F49" s="18"/>
      <c r="G49" s="27">
        <f t="shared" ref="G49:G50" si="36">SUM(I49:N49)</f>
        <v>16</v>
      </c>
      <c r="H49" s="18"/>
      <c r="I49" s="18">
        <v>0</v>
      </c>
      <c r="J49" s="18">
        <v>6</v>
      </c>
      <c r="K49" s="18">
        <v>5</v>
      </c>
      <c r="L49" s="18">
        <v>2</v>
      </c>
      <c r="M49" s="18">
        <v>1</v>
      </c>
      <c r="N49" s="18">
        <v>2</v>
      </c>
    </row>
    <row r="50" spans="1:14" s="36" customFormat="1" ht="11.25" customHeight="1" x14ac:dyDescent="0.2">
      <c r="A50" s="19"/>
      <c r="B50" s="19"/>
      <c r="C50" s="18"/>
      <c r="D50" s="18" t="s">
        <v>28</v>
      </c>
      <c r="E50" s="27">
        <v>2</v>
      </c>
      <c r="F50" s="18"/>
      <c r="G50" s="27">
        <f t="shared" si="36"/>
        <v>44</v>
      </c>
      <c r="H50" s="18"/>
      <c r="I50" s="18">
        <v>9</v>
      </c>
      <c r="J50" s="18">
        <v>33</v>
      </c>
      <c r="K50" s="18">
        <v>1</v>
      </c>
      <c r="L50" s="18">
        <v>0</v>
      </c>
      <c r="M50" s="18">
        <v>1</v>
      </c>
      <c r="N50" s="18">
        <v>0</v>
      </c>
    </row>
    <row r="51" spans="1:14" s="36" customFormat="1" ht="11.25" customHeight="1" x14ac:dyDescent="0.2">
      <c r="A51" s="19"/>
      <c r="B51" s="19"/>
      <c r="C51" s="16" t="s">
        <v>27</v>
      </c>
      <c r="D51" s="16"/>
      <c r="E51" s="28">
        <f>SUM(E49:E50)</f>
        <v>2</v>
      </c>
      <c r="F51" s="24"/>
      <c r="G51" s="28">
        <f>SUM(I51:N51)</f>
        <v>60</v>
      </c>
      <c r="H51" s="24"/>
      <c r="I51" s="24">
        <f t="shared" ref="I51:N51" si="37">SUM(I49:I50)</f>
        <v>9</v>
      </c>
      <c r="J51" s="24">
        <f t="shared" si="37"/>
        <v>39</v>
      </c>
      <c r="K51" s="24">
        <f t="shared" si="37"/>
        <v>6</v>
      </c>
      <c r="L51" s="24">
        <f t="shared" si="37"/>
        <v>2</v>
      </c>
      <c r="M51" s="24">
        <f t="shared" si="37"/>
        <v>2</v>
      </c>
      <c r="N51" s="24">
        <f t="shared" si="37"/>
        <v>2</v>
      </c>
    </row>
    <row r="52" spans="1:14" s="36" customFormat="1" ht="15.95" customHeight="1" x14ac:dyDescent="0.2">
      <c r="A52" s="19"/>
      <c r="B52" s="30" t="s">
        <v>7</v>
      </c>
      <c r="C52" s="30"/>
      <c r="D52" s="30"/>
      <c r="E52" s="32">
        <f>E51+E48</f>
        <v>2</v>
      </c>
      <c r="F52" s="33"/>
      <c r="G52" s="32">
        <f t="shared" ref="G52" si="38">G51+G48</f>
        <v>60</v>
      </c>
      <c r="H52" s="33"/>
      <c r="I52" s="33">
        <f t="shared" ref="I52:N52" si="39">I51+I48</f>
        <v>9</v>
      </c>
      <c r="J52" s="33">
        <f t="shared" si="39"/>
        <v>39</v>
      </c>
      <c r="K52" s="33">
        <f t="shared" si="39"/>
        <v>6</v>
      </c>
      <c r="L52" s="33">
        <f t="shared" si="39"/>
        <v>2</v>
      </c>
      <c r="M52" s="33">
        <f t="shared" si="39"/>
        <v>2</v>
      </c>
      <c r="N52" s="33">
        <f t="shared" si="39"/>
        <v>2</v>
      </c>
    </row>
    <row r="53" spans="1:14" s="36" customFormat="1" ht="15.95" customHeight="1" x14ac:dyDescent="0.2">
      <c r="A53" s="19"/>
      <c r="B53" s="18"/>
      <c r="C53" s="16" t="s">
        <v>12</v>
      </c>
      <c r="D53" s="16"/>
      <c r="E53" s="28">
        <v>0</v>
      </c>
      <c r="F53" s="24"/>
      <c r="G53" s="28">
        <f t="shared" ref="G53" si="40">SUM(I53:N53)</f>
        <v>0</v>
      </c>
      <c r="H53" s="24"/>
      <c r="I53" s="24">
        <v>0</v>
      </c>
      <c r="J53" s="24">
        <v>0</v>
      </c>
      <c r="K53" s="24">
        <v>0</v>
      </c>
      <c r="L53" s="24">
        <v>0</v>
      </c>
      <c r="M53" s="24">
        <v>0</v>
      </c>
      <c r="N53" s="24">
        <v>0</v>
      </c>
    </row>
    <row r="54" spans="1:14" s="36" customFormat="1" ht="15.95" customHeight="1" x14ac:dyDescent="0.2">
      <c r="A54" s="19"/>
      <c r="B54" s="19"/>
      <c r="C54" s="18"/>
      <c r="D54" s="18" t="s">
        <v>29</v>
      </c>
      <c r="E54" s="27">
        <v>0</v>
      </c>
      <c r="F54" s="18"/>
      <c r="G54" s="27">
        <f t="shared" ref="G54:G55" si="41">SUM(I54:N54)</f>
        <v>11</v>
      </c>
      <c r="H54" s="18"/>
      <c r="I54" s="18">
        <v>4</v>
      </c>
      <c r="J54" s="18">
        <v>0</v>
      </c>
      <c r="K54" s="18">
        <v>6</v>
      </c>
      <c r="L54" s="18">
        <v>0</v>
      </c>
      <c r="M54" s="18">
        <v>1</v>
      </c>
      <c r="N54" s="18">
        <v>0</v>
      </c>
    </row>
    <row r="55" spans="1:14" s="36" customFormat="1" ht="11.25" customHeight="1" x14ac:dyDescent="0.2">
      <c r="A55" s="19"/>
      <c r="B55" s="19"/>
      <c r="C55" s="18"/>
      <c r="D55" s="18" t="s">
        <v>28</v>
      </c>
      <c r="E55" s="27">
        <v>1</v>
      </c>
      <c r="F55" s="18"/>
      <c r="G55" s="27">
        <f t="shared" si="41"/>
        <v>17</v>
      </c>
      <c r="H55" s="18"/>
      <c r="I55" s="18">
        <v>16</v>
      </c>
      <c r="J55" s="18">
        <v>0</v>
      </c>
      <c r="K55" s="18">
        <v>0</v>
      </c>
      <c r="L55" s="18">
        <v>1</v>
      </c>
      <c r="M55" s="18">
        <v>0</v>
      </c>
      <c r="N55" s="18">
        <v>0</v>
      </c>
    </row>
    <row r="56" spans="1:14" s="36" customFormat="1" ht="11.25" customHeight="1" x14ac:dyDescent="0.2">
      <c r="A56" s="19"/>
      <c r="B56" s="19"/>
      <c r="C56" s="16" t="s">
        <v>27</v>
      </c>
      <c r="D56" s="16"/>
      <c r="E56" s="28">
        <f>SUM(E54:E55)</f>
        <v>1</v>
      </c>
      <c r="F56" s="24"/>
      <c r="G56" s="28">
        <f>SUM(I56:N56)</f>
        <v>28</v>
      </c>
      <c r="H56" s="24"/>
      <c r="I56" s="24">
        <f t="shared" ref="I56:N56" si="42">SUM(I54:I55)</f>
        <v>20</v>
      </c>
      <c r="J56" s="24">
        <f t="shared" si="42"/>
        <v>0</v>
      </c>
      <c r="K56" s="24">
        <f t="shared" si="42"/>
        <v>6</v>
      </c>
      <c r="L56" s="24">
        <f t="shared" si="42"/>
        <v>1</v>
      </c>
      <c r="M56" s="24">
        <f t="shared" si="42"/>
        <v>1</v>
      </c>
      <c r="N56" s="24">
        <f t="shared" si="42"/>
        <v>0</v>
      </c>
    </row>
    <row r="57" spans="1:14" s="36" customFormat="1" ht="15.95" customHeight="1" x14ac:dyDescent="0.2">
      <c r="A57" s="18"/>
      <c r="B57" s="30" t="s">
        <v>8</v>
      </c>
      <c r="C57" s="29"/>
      <c r="D57" s="29"/>
      <c r="E57" s="32">
        <f>E56+E53</f>
        <v>1</v>
      </c>
      <c r="F57" s="33"/>
      <c r="G57" s="32">
        <f>G56+G53</f>
        <v>28</v>
      </c>
      <c r="H57" s="33"/>
      <c r="I57" s="33">
        <f t="shared" ref="I57:N57" si="43">I56+I53</f>
        <v>20</v>
      </c>
      <c r="J57" s="33">
        <f t="shared" si="43"/>
        <v>0</v>
      </c>
      <c r="K57" s="33">
        <f t="shared" si="43"/>
        <v>6</v>
      </c>
      <c r="L57" s="33">
        <f t="shared" si="43"/>
        <v>1</v>
      </c>
      <c r="M57" s="33">
        <f t="shared" si="43"/>
        <v>1</v>
      </c>
      <c r="N57" s="33">
        <f t="shared" si="43"/>
        <v>0</v>
      </c>
    </row>
    <row r="58" spans="1:14" s="36" customFormat="1" ht="15.95" customHeight="1" x14ac:dyDescent="0.2">
      <c r="A58" s="16"/>
      <c r="B58" s="30" t="s">
        <v>13</v>
      </c>
      <c r="C58" s="29"/>
      <c r="D58" s="29"/>
      <c r="E58" s="31">
        <f>E52-E57</f>
        <v>1</v>
      </c>
      <c r="F58" s="30"/>
      <c r="G58" s="31">
        <f>G52-G57</f>
        <v>32</v>
      </c>
      <c r="H58" s="30"/>
      <c r="I58" s="30">
        <f t="shared" ref="I58:N58" si="44">I52-I57</f>
        <v>-11</v>
      </c>
      <c r="J58" s="30">
        <f t="shared" si="44"/>
        <v>39</v>
      </c>
      <c r="K58" s="30">
        <f t="shared" si="44"/>
        <v>0</v>
      </c>
      <c r="L58" s="30">
        <f t="shared" si="44"/>
        <v>1</v>
      </c>
      <c r="M58" s="30">
        <f t="shared" si="44"/>
        <v>1</v>
      </c>
      <c r="N58" s="30">
        <f t="shared" si="44"/>
        <v>2</v>
      </c>
    </row>
    <row r="59" spans="1:14" s="36" customFormat="1" ht="11.25" customHeight="1" x14ac:dyDescent="0.2">
      <c r="A59" s="21" t="s">
        <v>36</v>
      </c>
      <c r="B59" s="15"/>
      <c r="C59" s="17"/>
      <c r="D59" s="17"/>
      <c r="E59" s="26"/>
      <c r="F59" s="15"/>
      <c r="G59" s="26"/>
      <c r="H59" s="15"/>
      <c r="I59" s="15"/>
      <c r="J59" s="15"/>
      <c r="K59" s="15"/>
      <c r="L59" s="15"/>
      <c r="M59" s="15"/>
      <c r="N59" s="15"/>
    </row>
    <row r="60" spans="1:14" s="36" customFormat="1" ht="11.25" customHeight="1" x14ac:dyDescent="0.2">
      <c r="A60" s="19"/>
      <c r="B60" s="19"/>
      <c r="C60" s="18"/>
      <c r="D60" s="18" t="s">
        <v>2</v>
      </c>
      <c r="E60" s="27">
        <v>0</v>
      </c>
      <c r="F60" s="18"/>
      <c r="G60" s="27">
        <f t="shared" ref="G60:G63" si="45">SUM(I60:N60)</f>
        <v>0</v>
      </c>
      <c r="H60" s="18"/>
      <c r="I60" s="18">
        <v>0</v>
      </c>
      <c r="J60" s="18">
        <v>0</v>
      </c>
      <c r="K60" s="18">
        <v>0</v>
      </c>
      <c r="L60" s="18">
        <v>0</v>
      </c>
      <c r="M60" s="18">
        <v>0</v>
      </c>
      <c r="N60" s="18">
        <v>0</v>
      </c>
    </row>
    <row r="61" spans="1:14" s="36" customFormat="1" ht="11.25" customHeight="1" x14ac:dyDescent="0.2">
      <c r="A61" s="19"/>
      <c r="B61" s="19"/>
      <c r="C61" s="18"/>
      <c r="D61" s="18" t="s">
        <v>3</v>
      </c>
      <c r="E61" s="27">
        <v>0</v>
      </c>
      <c r="F61" s="18"/>
      <c r="G61" s="27">
        <f t="shared" si="45"/>
        <v>0</v>
      </c>
      <c r="H61" s="18"/>
      <c r="I61" s="18">
        <v>0</v>
      </c>
      <c r="J61" s="18">
        <v>0</v>
      </c>
      <c r="K61" s="18">
        <v>0</v>
      </c>
      <c r="L61" s="18">
        <v>0</v>
      </c>
      <c r="M61" s="18">
        <v>0</v>
      </c>
      <c r="N61" s="18">
        <v>0</v>
      </c>
    </row>
    <row r="62" spans="1:14" s="36" customFormat="1" ht="11.25" customHeight="1" x14ac:dyDescent="0.2">
      <c r="A62" s="19"/>
      <c r="B62" s="19"/>
      <c r="C62" s="18"/>
      <c r="D62" s="18" t="s">
        <v>4</v>
      </c>
      <c r="E62" s="27">
        <v>0</v>
      </c>
      <c r="F62" s="18"/>
      <c r="G62" s="27">
        <f t="shared" si="45"/>
        <v>0</v>
      </c>
      <c r="H62" s="18"/>
      <c r="I62" s="18">
        <v>0</v>
      </c>
      <c r="J62" s="18">
        <v>0</v>
      </c>
      <c r="K62" s="18">
        <v>0</v>
      </c>
      <c r="L62" s="18">
        <v>0</v>
      </c>
      <c r="M62" s="18">
        <v>0</v>
      </c>
      <c r="N62" s="18">
        <v>0</v>
      </c>
    </row>
    <row r="63" spans="1:14" s="36" customFormat="1" ht="11.25" customHeight="1" x14ac:dyDescent="0.2">
      <c r="A63" s="19"/>
      <c r="B63" s="19"/>
      <c r="C63" s="18"/>
      <c r="D63" s="18" t="s">
        <v>5</v>
      </c>
      <c r="E63" s="27">
        <v>0</v>
      </c>
      <c r="F63" s="18"/>
      <c r="G63" s="27">
        <f t="shared" si="45"/>
        <v>0</v>
      </c>
      <c r="H63" s="18"/>
      <c r="I63" s="18">
        <v>0</v>
      </c>
      <c r="J63" s="18">
        <v>0</v>
      </c>
      <c r="K63" s="18">
        <v>0</v>
      </c>
      <c r="L63" s="18">
        <v>0</v>
      </c>
      <c r="M63" s="18">
        <v>0</v>
      </c>
      <c r="N63" s="18">
        <v>0</v>
      </c>
    </row>
    <row r="64" spans="1:14" s="36" customFormat="1" ht="11.25" customHeight="1" x14ac:dyDescent="0.2">
      <c r="A64" s="19"/>
      <c r="B64" s="19"/>
      <c r="C64" s="25" t="s">
        <v>11</v>
      </c>
      <c r="D64" s="16"/>
      <c r="E64" s="28">
        <v>0</v>
      </c>
      <c r="F64" s="24"/>
      <c r="G64" s="28">
        <v>0</v>
      </c>
      <c r="H64" s="24"/>
      <c r="I64" s="24">
        <v>0</v>
      </c>
      <c r="J64" s="24">
        <v>0</v>
      </c>
      <c r="K64" s="24">
        <v>0</v>
      </c>
      <c r="L64" s="24">
        <v>0</v>
      </c>
      <c r="M64" s="24">
        <v>0</v>
      </c>
      <c r="N64" s="24">
        <v>0</v>
      </c>
    </row>
    <row r="65" spans="1:14" s="36" customFormat="1" ht="15.95" customHeight="1" x14ac:dyDescent="0.2">
      <c r="A65" s="19"/>
      <c r="B65" s="19"/>
      <c r="C65" s="18"/>
      <c r="D65" s="18" t="s">
        <v>29</v>
      </c>
      <c r="E65" s="27">
        <v>0</v>
      </c>
      <c r="F65" s="18"/>
      <c r="G65" s="27">
        <f t="shared" ref="G65:G66" si="46">SUM(I65:N65)</f>
        <v>6</v>
      </c>
      <c r="H65" s="18"/>
      <c r="I65" s="18">
        <v>0</v>
      </c>
      <c r="J65" s="18">
        <v>1</v>
      </c>
      <c r="K65" s="18">
        <v>3</v>
      </c>
      <c r="L65" s="18">
        <v>0</v>
      </c>
      <c r="M65" s="18">
        <v>2</v>
      </c>
      <c r="N65" s="18">
        <v>0</v>
      </c>
    </row>
    <row r="66" spans="1:14" s="36" customFormat="1" ht="11.25" customHeight="1" x14ac:dyDescent="0.2">
      <c r="A66" s="19"/>
      <c r="B66" s="19"/>
      <c r="C66" s="18"/>
      <c r="D66" s="18" t="s">
        <v>28</v>
      </c>
      <c r="E66" s="27">
        <v>0</v>
      </c>
      <c r="F66" s="18"/>
      <c r="G66" s="27">
        <f t="shared" si="46"/>
        <v>197</v>
      </c>
      <c r="H66" s="18"/>
      <c r="I66" s="18">
        <v>177</v>
      </c>
      <c r="J66" s="18">
        <v>20</v>
      </c>
      <c r="K66" s="18">
        <v>0</v>
      </c>
      <c r="L66" s="18">
        <v>0</v>
      </c>
      <c r="M66" s="18">
        <v>0</v>
      </c>
      <c r="N66" s="18">
        <v>0</v>
      </c>
    </row>
    <row r="67" spans="1:14" s="36" customFormat="1" ht="11.25" customHeight="1" x14ac:dyDescent="0.2">
      <c r="A67" s="19"/>
      <c r="B67" s="19"/>
      <c r="C67" s="16" t="s">
        <v>27</v>
      </c>
      <c r="D67" s="16"/>
      <c r="E67" s="28">
        <v>0</v>
      </c>
      <c r="F67" s="24"/>
      <c r="G67" s="28">
        <f>SUM(I67:N67)</f>
        <v>203</v>
      </c>
      <c r="H67" s="24"/>
      <c r="I67" s="24">
        <f t="shared" ref="I67:N67" si="47">SUM(I65:I66)</f>
        <v>177</v>
      </c>
      <c r="J67" s="24">
        <f t="shared" si="47"/>
        <v>21</v>
      </c>
      <c r="K67" s="24">
        <f t="shared" si="47"/>
        <v>3</v>
      </c>
      <c r="L67" s="24">
        <f t="shared" si="47"/>
        <v>0</v>
      </c>
      <c r="M67" s="24">
        <f t="shared" si="47"/>
        <v>2</v>
      </c>
      <c r="N67" s="24">
        <f t="shared" si="47"/>
        <v>0</v>
      </c>
    </row>
    <row r="68" spans="1:14" s="36" customFormat="1" ht="15.95" customHeight="1" x14ac:dyDescent="0.2">
      <c r="A68" s="19"/>
      <c r="B68" s="30" t="s">
        <v>7</v>
      </c>
      <c r="C68" s="30"/>
      <c r="D68" s="30"/>
      <c r="E68" s="32">
        <v>0</v>
      </c>
      <c r="F68" s="33"/>
      <c r="G68" s="32">
        <f t="shared" ref="G68" si="48">G67+G64</f>
        <v>203</v>
      </c>
      <c r="H68" s="33"/>
      <c r="I68" s="33">
        <f t="shared" ref="I68:N68" si="49">I67+I64</f>
        <v>177</v>
      </c>
      <c r="J68" s="33">
        <f t="shared" si="49"/>
        <v>21</v>
      </c>
      <c r="K68" s="33">
        <f t="shared" si="49"/>
        <v>3</v>
      </c>
      <c r="L68" s="33">
        <f t="shared" si="49"/>
        <v>0</v>
      </c>
      <c r="M68" s="33">
        <f t="shared" si="49"/>
        <v>2</v>
      </c>
      <c r="N68" s="33">
        <f t="shared" si="49"/>
        <v>0</v>
      </c>
    </row>
    <row r="69" spans="1:14" s="36" customFormat="1" ht="15.95" customHeight="1" x14ac:dyDescent="0.2">
      <c r="A69" s="19"/>
      <c r="B69" s="18"/>
      <c r="C69" s="16" t="s">
        <v>12</v>
      </c>
      <c r="D69" s="16"/>
      <c r="E69" s="28">
        <v>1</v>
      </c>
      <c r="F69" s="24"/>
      <c r="G69" s="28">
        <f t="shared" ref="G69" si="50">SUM(I69:N69)</f>
        <v>1</v>
      </c>
      <c r="H69" s="24"/>
      <c r="I69" s="24">
        <v>0</v>
      </c>
      <c r="J69" s="24">
        <v>0</v>
      </c>
      <c r="K69" s="24">
        <v>0</v>
      </c>
      <c r="L69" s="24">
        <v>0</v>
      </c>
      <c r="M69" s="24">
        <v>0</v>
      </c>
      <c r="N69" s="24">
        <v>1</v>
      </c>
    </row>
    <row r="70" spans="1:14" s="36" customFormat="1" ht="15.95" customHeight="1" x14ac:dyDescent="0.2">
      <c r="A70" s="19"/>
      <c r="B70" s="19"/>
      <c r="C70" s="18"/>
      <c r="D70" s="18" t="s">
        <v>29</v>
      </c>
      <c r="E70" s="27">
        <v>0</v>
      </c>
      <c r="F70" s="18"/>
      <c r="G70" s="27">
        <f t="shared" ref="G70:G71" si="51">SUM(I70:N70)</f>
        <v>3</v>
      </c>
      <c r="H70" s="18"/>
      <c r="I70" s="18">
        <v>0</v>
      </c>
      <c r="J70" s="18">
        <v>0</v>
      </c>
      <c r="K70" s="18">
        <v>1</v>
      </c>
      <c r="L70" s="18">
        <v>1</v>
      </c>
      <c r="M70" s="18">
        <v>0</v>
      </c>
      <c r="N70" s="18">
        <v>1</v>
      </c>
    </row>
    <row r="71" spans="1:14" s="36" customFormat="1" ht="11.25" customHeight="1" x14ac:dyDescent="0.2">
      <c r="A71" s="19"/>
      <c r="B71" s="19"/>
      <c r="C71" s="18"/>
      <c r="D71" s="18" t="s">
        <v>28</v>
      </c>
      <c r="E71" s="27">
        <v>1</v>
      </c>
      <c r="F71" s="18"/>
      <c r="G71" s="27">
        <f t="shared" si="51"/>
        <v>3</v>
      </c>
      <c r="H71" s="18"/>
      <c r="I71" s="18">
        <v>0</v>
      </c>
      <c r="J71" s="18">
        <v>1</v>
      </c>
      <c r="K71" s="18">
        <v>1</v>
      </c>
      <c r="L71" s="18">
        <v>1</v>
      </c>
      <c r="M71" s="18">
        <v>0</v>
      </c>
      <c r="N71" s="18">
        <v>0</v>
      </c>
    </row>
    <row r="72" spans="1:14" s="36" customFormat="1" ht="11.25" customHeight="1" x14ac:dyDescent="0.2">
      <c r="A72" s="19"/>
      <c r="B72" s="19"/>
      <c r="C72" s="16" t="s">
        <v>27</v>
      </c>
      <c r="D72" s="16"/>
      <c r="E72" s="28">
        <f>SUM(E70:E71)</f>
        <v>1</v>
      </c>
      <c r="F72" s="24"/>
      <c r="G72" s="28">
        <f>SUM(I72:N72)</f>
        <v>6</v>
      </c>
      <c r="H72" s="24"/>
      <c r="I72" s="24">
        <f t="shared" ref="I72:N72" si="52">SUM(I70:I71)</f>
        <v>0</v>
      </c>
      <c r="J72" s="24">
        <f t="shared" si="52"/>
        <v>1</v>
      </c>
      <c r="K72" s="24">
        <f t="shared" si="52"/>
        <v>2</v>
      </c>
      <c r="L72" s="24">
        <f t="shared" si="52"/>
        <v>2</v>
      </c>
      <c r="M72" s="24">
        <f t="shared" si="52"/>
        <v>0</v>
      </c>
      <c r="N72" s="24">
        <f t="shared" si="52"/>
        <v>1</v>
      </c>
    </row>
    <row r="73" spans="1:14" s="36" customFormat="1" ht="15.95" customHeight="1" x14ac:dyDescent="0.2">
      <c r="A73" s="18"/>
      <c r="B73" s="30" t="s">
        <v>8</v>
      </c>
      <c r="C73" s="29"/>
      <c r="D73" s="29"/>
      <c r="E73" s="32">
        <f>E72+E69</f>
        <v>2</v>
      </c>
      <c r="F73" s="33"/>
      <c r="G73" s="32">
        <f>G72+G69</f>
        <v>7</v>
      </c>
      <c r="H73" s="33"/>
      <c r="I73" s="33">
        <f t="shared" ref="I73:N73" si="53">I72+I69</f>
        <v>0</v>
      </c>
      <c r="J73" s="33">
        <f t="shared" si="53"/>
        <v>1</v>
      </c>
      <c r="K73" s="33">
        <f t="shared" si="53"/>
        <v>2</v>
      </c>
      <c r="L73" s="33">
        <f t="shared" si="53"/>
        <v>2</v>
      </c>
      <c r="M73" s="33">
        <f t="shared" si="53"/>
        <v>0</v>
      </c>
      <c r="N73" s="33">
        <f t="shared" si="53"/>
        <v>2</v>
      </c>
    </row>
    <row r="74" spans="1:14" s="36" customFormat="1" ht="15.95" customHeight="1" x14ac:dyDescent="0.2">
      <c r="A74" s="16"/>
      <c r="B74" s="30" t="s">
        <v>13</v>
      </c>
      <c r="C74" s="29"/>
      <c r="D74" s="29"/>
      <c r="E74" s="31">
        <f>E68-E73</f>
        <v>-2</v>
      </c>
      <c r="F74" s="30"/>
      <c r="G74" s="31">
        <f>G68-G73</f>
        <v>196</v>
      </c>
      <c r="H74" s="30"/>
      <c r="I74" s="30">
        <f t="shared" ref="I74:N74" si="54">I68-I73</f>
        <v>177</v>
      </c>
      <c r="J74" s="30">
        <f t="shared" si="54"/>
        <v>20</v>
      </c>
      <c r="K74" s="30">
        <f t="shared" si="54"/>
        <v>1</v>
      </c>
      <c r="L74" s="30">
        <f t="shared" si="54"/>
        <v>-2</v>
      </c>
      <c r="M74" s="30">
        <f t="shared" si="54"/>
        <v>2</v>
      </c>
      <c r="N74" s="30">
        <f t="shared" si="54"/>
        <v>-2</v>
      </c>
    </row>
    <row r="75" spans="1:14" s="36" customFormat="1" ht="11.25" customHeight="1" x14ac:dyDescent="0.2">
      <c r="A75" s="21" t="s">
        <v>37</v>
      </c>
      <c r="B75" s="15"/>
      <c r="C75" s="17"/>
      <c r="D75" s="17"/>
      <c r="E75" s="26"/>
      <c r="F75" s="15"/>
      <c r="G75" s="26"/>
      <c r="H75" s="15"/>
      <c r="I75" s="15"/>
      <c r="J75" s="15"/>
      <c r="K75" s="15"/>
      <c r="L75" s="15"/>
      <c r="M75" s="15"/>
      <c r="N75" s="15"/>
    </row>
    <row r="76" spans="1:14" s="36" customFormat="1" ht="11.25" customHeight="1" x14ac:dyDescent="0.2">
      <c r="A76" s="19"/>
      <c r="B76" s="19"/>
      <c r="C76" s="18"/>
      <c r="D76" s="18" t="s">
        <v>2</v>
      </c>
      <c r="E76" s="27">
        <v>0</v>
      </c>
      <c r="F76" s="18"/>
      <c r="G76" s="27">
        <f t="shared" ref="G76:G79" si="55">SUM(I76:N76)</f>
        <v>0</v>
      </c>
      <c r="H76" s="18"/>
      <c r="I76" s="18">
        <v>0</v>
      </c>
      <c r="J76" s="18">
        <v>0</v>
      </c>
      <c r="K76" s="18">
        <v>0</v>
      </c>
      <c r="L76" s="18">
        <v>0</v>
      </c>
      <c r="M76" s="18">
        <v>0</v>
      </c>
      <c r="N76" s="18">
        <v>0</v>
      </c>
    </row>
    <row r="77" spans="1:14" s="36" customFormat="1" ht="11.25" customHeight="1" x14ac:dyDescent="0.2">
      <c r="A77" s="19"/>
      <c r="B77" s="19"/>
      <c r="C77" s="18"/>
      <c r="D77" s="18" t="s">
        <v>3</v>
      </c>
      <c r="E77" s="27">
        <v>2</v>
      </c>
      <c r="F77" s="18"/>
      <c r="G77" s="27">
        <f t="shared" si="55"/>
        <v>20</v>
      </c>
      <c r="H77" s="18"/>
      <c r="I77" s="18">
        <v>0</v>
      </c>
      <c r="J77" s="18">
        <v>6</v>
      </c>
      <c r="K77" s="18">
        <v>0</v>
      </c>
      <c r="L77" s="18">
        <v>14</v>
      </c>
      <c r="M77" s="18">
        <v>0</v>
      </c>
      <c r="N77" s="18">
        <v>0</v>
      </c>
    </row>
    <row r="78" spans="1:14" s="36" customFormat="1" ht="11.25" customHeight="1" x14ac:dyDescent="0.2">
      <c r="A78" s="19"/>
      <c r="B78" s="19"/>
      <c r="C78" s="18"/>
      <c r="D78" s="18" t="s">
        <v>4</v>
      </c>
      <c r="E78" s="27">
        <v>8</v>
      </c>
      <c r="F78" s="18"/>
      <c r="G78" s="27">
        <f t="shared" si="55"/>
        <v>85</v>
      </c>
      <c r="H78" s="18"/>
      <c r="I78" s="18">
        <v>0</v>
      </c>
      <c r="J78" s="18">
        <v>12</v>
      </c>
      <c r="K78" s="18">
        <v>42</v>
      </c>
      <c r="L78" s="18">
        <v>31</v>
      </c>
      <c r="M78" s="18">
        <v>0</v>
      </c>
      <c r="N78" s="18">
        <v>0</v>
      </c>
    </row>
    <row r="79" spans="1:14" s="36" customFormat="1" ht="11.25" customHeight="1" x14ac:dyDescent="0.2">
      <c r="A79" s="19"/>
      <c r="B79" s="19"/>
      <c r="C79" s="18"/>
      <c r="D79" s="18" t="s">
        <v>5</v>
      </c>
      <c r="E79" s="27">
        <v>0</v>
      </c>
      <c r="F79" s="18"/>
      <c r="G79" s="27">
        <f t="shared" si="55"/>
        <v>0</v>
      </c>
      <c r="H79" s="18"/>
      <c r="I79" s="18">
        <v>0</v>
      </c>
      <c r="J79" s="18">
        <v>0</v>
      </c>
      <c r="K79" s="18">
        <v>0</v>
      </c>
      <c r="L79" s="18">
        <v>0</v>
      </c>
      <c r="M79" s="18">
        <v>0</v>
      </c>
      <c r="N79" s="18">
        <v>0</v>
      </c>
    </row>
    <row r="80" spans="1:14" s="36" customFormat="1" ht="11.25" customHeight="1" x14ac:dyDescent="0.2">
      <c r="A80" s="19"/>
      <c r="B80" s="19"/>
      <c r="C80" s="25" t="s">
        <v>11</v>
      </c>
      <c r="D80" s="16"/>
      <c r="E80" s="28">
        <f>SUM(E76:E79)</f>
        <v>10</v>
      </c>
      <c r="F80" s="24"/>
      <c r="G80" s="28">
        <f>SUM(G76:G79)</f>
        <v>105</v>
      </c>
      <c r="H80" s="24"/>
      <c r="I80" s="24">
        <f t="shared" ref="I80:N80" si="56">SUM(I76:I79)</f>
        <v>0</v>
      </c>
      <c r="J80" s="24">
        <f t="shared" si="56"/>
        <v>18</v>
      </c>
      <c r="K80" s="24">
        <f t="shared" si="56"/>
        <v>42</v>
      </c>
      <c r="L80" s="24">
        <f t="shared" si="56"/>
        <v>45</v>
      </c>
      <c r="M80" s="24">
        <f t="shared" si="56"/>
        <v>0</v>
      </c>
      <c r="N80" s="24">
        <f t="shared" si="56"/>
        <v>0</v>
      </c>
    </row>
    <row r="81" spans="1:14" s="36" customFormat="1" ht="15.95" customHeight="1" x14ac:dyDescent="0.2">
      <c r="A81" s="19"/>
      <c r="B81" s="19"/>
      <c r="C81" s="18"/>
      <c r="D81" s="18" t="s">
        <v>29</v>
      </c>
      <c r="E81" s="27">
        <v>0</v>
      </c>
      <c r="F81" s="18"/>
      <c r="G81" s="27">
        <f t="shared" ref="G81:G82" si="57">SUM(I81:N81)</f>
        <v>18</v>
      </c>
      <c r="H81" s="18"/>
      <c r="I81" s="18">
        <v>2</v>
      </c>
      <c r="J81" s="18">
        <v>5</v>
      </c>
      <c r="K81" s="18">
        <v>2</v>
      </c>
      <c r="L81" s="18">
        <v>4</v>
      </c>
      <c r="M81" s="18">
        <v>5</v>
      </c>
      <c r="N81" s="18">
        <v>0</v>
      </c>
    </row>
    <row r="82" spans="1:14" s="36" customFormat="1" ht="11.25" customHeight="1" x14ac:dyDescent="0.2">
      <c r="A82" s="19"/>
      <c r="B82" s="19"/>
      <c r="C82" s="18"/>
      <c r="D82" s="18" t="s">
        <v>28</v>
      </c>
      <c r="E82" s="27">
        <v>1</v>
      </c>
      <c r="F82" s="18"/>
      <c r="G82" s="27">
        <f t="shared" si="57"/>
        <v>28</v>
      </c>
      <c r="H82" s="18"/>
      <c r="I82" s="18">
        <v>7</v>
      </c>
      <c r="J82" s="18">
        <v>4</v>
      </c>
      <c r="K82" s="18">
        <v>10</v>
      </c>
      <c r="L82" s="18">
        <v>7</v>
      </c>
      <c r="M82" s="18">
        <v>0</v>
      </c>
      <c r="N82" s="18">
        <v>0</v>
      </c>
    </row>
    <row r="83" spans="1:14" s="36" customFormat="1" ht="11.25" customHeight="1" x14ac:dyDescent="0.2">
      <c r="A83" s="19"/>
      <c r="B83" s="19"/>
      <c r="C83" s="16" t="s">
        <v>27</v>
      </c>
      <c r="D83" s="16"/>
      <c r="E83" s="28">
        <f>SUM(E81:E82)</f>
        <v>1</v>
      </c>
      <c r="F83" s="24"/>
      <c r="G83" s="28">
        <f>SUM(I83:N83)</f>
        <v>46</v>
      </c>
      <c r="H83" s="24"/>
      <c r="I83" s="24">
        <f t="shared" ref="I83:N83" si="58">SUM(I81:I82)</f>
        <v>9</v>
      </c>
      <c r="J83" s="24">
        <f t="shared" si="58"/>
        <v>9</v>
      </c>
      <c r="K83" s="24">
        <f t="shared" si="58"/>
        <v>12</v>
      </c>
      <c r="L83" s="24">
        <f t="shared" si="58"/>
        <v>11</v>
      </c>
      <c r="M83" s="24">
        <f t="shared" si="58"/>
        <v>5</v>
      </c>
      <c r="N83" s="24">
        <f t="shared" si="58"/>
        <v>0</v>
      </c>
    </row>
    <row r="84" spans="1:14" s="36" customFormat="1" ht="15.95" customHeight="1" x14ac:dyDescent="0.2">
      <c r="A84" s="19"/>
      <c r="B84" s="30" t="s">
        <v>7</v>
      </c>
      <c r="C84" s="30"/>
      <c r="D84" s="30"/>
      <c r="E84" s="32">
        <f>E83+E80</f>
        <v>11</v>
      </c>
      <c r="F84" s="33"/>
      <c r="G84" s="32">
        <f t="shared" ref="G84" si="59">G83+G80</f>
        <v>151</v>
      </c>
      <c r="H84" s="33"/>
      <c r="I84" s="33">
        <f t="shared" ref="I84:N84" si="60">I83+I80</f>
        <v>9</v>
      </c>
      <c r="J84" s="33">
        <f t="shared" si="60"/>
        <v>27</v>
      </c>
      <c r="K84" s="33">
        <f t="shared" si="60"/>
        <v>54</v>
      </c>
      <c r="L84" s="33">
        <f t="shared" si="60"/>
        <v>56</v>
      </c>
      <c r="M84" s="33">
        <f t="shared" si="60"/>
        <v>5</v>
      </c>
      <c r="N84" s="33">
        <f t="shared" si="60"/>
        <v>0</v>
      </c>
    </row>
    <row r="85" spans="1:14" s="36" customFormat="1" ht="15.95" customHeight="1" x14ac:dyDescent="0.2">
      <c r="A85" s="19"/>
      <c r="B85" s="18"/>
      <c r="C85" s="16" t="s">
        <v>12</v>
      </c>
      <c r="D85" s="16"/>
      <c r="E85" s="28">
        <v>0</v>
      </c>
      <c r="F85" s="24"/>
      <c r="G85" s="28">
        <f t="shared" ref="G85" si="61">SUM(I85:N85)</f>
        <v>0</v>
      </c>
      <c r="H85" s="24"/>
      <c r="I85" s="24">
        <v>0</v>
      </c>
      <c r="J85" s="24">
        <v>0</v>
      </c>
      <c r="K85" s="24">
        <v>0</v>
      </c>
      <c r="L85" s="24">
        <v>0</v>
      </c>
      <c r="M85" s="24">
        <v>0</v>
      </c>
      <c r="N85" s="24">
        <v>0</v>
      </c>
    </row>
    <row r="86" spans="1:14" s="36" customFormat="1" ht="15.95" customHeight="1" x14ac:dyDescent="0.2">
      <c r="A86" s="19"/>
      <c r="B86" s="19"/>
      <c r="C86" s="18"/>
      <c r="D86" s="18" t="s">
        <v>29</v>
      </c>
      <c r="E86" s="27">
        <v>0</v>
      </c>
      <c r="F86" s="18"/>
      <c r="G86" s="27">
        <f t="shared" ref="G86:G87" si="62">SUM(I86:N86)</f>
        <v>19</v>
      </c>
      <c r="H86" s="18"/>
      <c r="I86" s="18">
        <v>0</v>
      </c>
      <c r="J86" s="18">
        <v>5</v>
      </c>
      <c r="K86" s="18">
        <v>11</v>
      </c>
      <c r="L86" s="18">
        <v>1</v>
      </c>
      <c r="M86" s="18">
        <v>2</v>
      </c>
      <c r="N86" s="18">
        <v>0</v>
      </c>
    </row>
    <row r="87" spans="1:14" s="36" customFormat="1" ht="11.25" customHeight="1" x14ac:dyDescent="0.2">
      <c r="A87" s="19"/>
      <c r="B87" s="19"/>
      <c r="C87" s="18"/>
      <c r="D87" s="18" t="s">
        <v>28</v>
      </c>
      <c r="E87" s="27">
        <v>0</v>
      </c>
      <c r="F87" s="18"/>
      <c r="G87" s="27">
        <f t="shared" si="62"/>
        <v>1</v>
      </c>
      <c r="H87" s="18"/>
      <c r="I87" s="18">
        <v>0</v>
      </c>
      <c r="J87" s="18">
        <v>0</v>
      </c>
      <c r="K87" s="18">
        <v>0</v>
      </c>
      <c r="L87" s="18">
        <v>1</v>
      </c>
      <c r="M87" s="18">
        <v>0</v>
      </c>
      <c r="N87" s="18">
        <v>0</v>
      </c>
    </row>
    <row r="88" spans="1:14" s="36" customFormat="1" ht="11.25" customHeight="1" x14ac:dyDescent="0.2">
      <c r="A88" s="19"/>
      <c r="B88" s="19"/>
      <c r="C88" s="16" t="s">
        <v>27</v>
      </c>
      <c r="D88" s="16"/>
      <c r="E88" s="28">
        <f>SUM(E86:E87)</f>
        <v>0</v>
      </c>
      <c r="F88" s="24"/>
      <c r="G88" s="28">
        <f>SUM(I88:N88)</f>
        <v>20</v>
      </c>
      <c r="H88" s="24"/>
      <c r="I88" s="24">
        <f t="shared" ref="I88:N88" si="63">SUM(I86:I87)</f>
        <v>0</v>
      </c>
      <c r="J88" s="24">
        <f t="shared" si="63"/>
        <v>5</v>
      </c>
      <c r="K88" s="24">
        <f t="shared" si="63"/>
        <v>11</v>
      </c>
      <c r="L88" s="24">
        <f t="shared" si="63"/>
        <v>2</v>
      </c>
      <c r="M88" s="24">
        <f t="shared" si="63"/>
        <v>2</v>
      </c>
      <c r="N88" s="24">
        <f t="shared" si="63"/>
        <v>0</v>
      </c>
    </row>
    <row r="89" spans="1:14" s="36" customFormat="1" ht="15.95" customHeight="1" x14ac:dyDescent="0.2">
      <c r="A89" s="18"/>
      <c r="B89" s="30" t="s">
        <v>8</v>
      </c>
      <c r="C89" s="29"/>
      <c r="D89" s="29"/>
      <c r="E89" s="32">
        <f>E88+E85</f>
        <v>0</v>
      </c>
      <c r="F89" s="33"/>
      <c r="G89" s="32">
        <f>G88+G85</f>
        <v>20</v>
      </c>
      <c r="H89" s="33"/>
      <c r="I89" s="33">
        <f t="shared" ref="I89:N89" si="64">I88+I85</f>
        <v>0</v>
      </c>
      <c r="J89" s="33">
        <f t="shared" si="64"/>
        <v>5</v>
      </c>
      <c r="K89" s="33">
        <f t="shared" si="64"/>
        <v>11</v>
      </c>
      <c r="L89" s="33">
        <f t="shared" si="64"/>
        <v>2</v>
      </c>
      <c r="M89" s="33">
        <f t="shared" si="64"/>
        <v>2</v>
      </c>
      <c r="N89" s="33">
        <f t="shared" si="64"/>
        <v>0</v>
      </c>
    </row>
    <row r="90" spans="1:14" s="36" customFormat="1" ht="15.95" customHeight="1" x14ac:dyDescent="0.2">
      <c r="A90" s="16"/>
      <c r="B90" s="30" t="s">
        <v>13</v>
      </c>
      <c r="C90" s="29"/>
      <c r="D90" s="29"/>
      <c r="E90" s="31">
        <f>E84-E89</f>
        <v>11</v>
      </c>
      <c r="F90" s="30"/>
      <c r="G90" s="31">
        <f>G84-G89</f>
        <v>131</v>
      </c>
      <c r="H90" s="30"/>
      <c r="I90" s="30">
        <f t="shared" ref="I90:N90" si="65">I84-I89</f>
        <v>9</v>
      </c>
      <c r="J90" s="30">
        <f t="shared" si="65"/>
        <v>22</v>
      </c>
      <c r="K90" s="30">
        <f t="shared" si="65"/>
        <v>43</v>
      </c>
      <c r="L90" s="30">
        <f t="shared" si="65"/>
        <v>54</v>
      </c>
      <c r="M90" s="30">
        <f t="shared" si="65"/>
        <v>3</v>
      </c>
      <c r="N90" s="30">
        <f t="shared" si="65"/>
        <v>0</v>
      </c>
    </row>
    <row r="91" spans="1:14" s="36" customFormat="1" ht="11.25" customHeight="1" x14ac:dyDescent="0.2">
      <c r="A91" s="21" t="s">
        <v>38</v>
      </c>
      <c r="B91" s="15"/>
      <c r="C91" s="17"/>
      <c r="D91" s="17"/>
      <c r="E91" s="26"/>
      <c r="F91" s="15"/>
      <c r="G91" s="26"/>
      <c r="H91" s="15"/>
      <c r="I91" s="15"/>
      <c r="J91" s="15"/>
      <c r="K91" s="15"/>
      <c r="L91" s="15"/>
      <c r="M91" s="15"/>
      <c r="N91" s="15"/>
    </row>
    <row r="92" spans="1:14" s="36" customFormat="1" ht="11.25" customHeight="1" x14ac:dyDescent="0.2">
      <c r="A92" s="19"/>
      <c r="B92" s="19"/>
      <c r="C92" s="18"/>
      <c r="D92" s="18" t="s">
        <v>2</v>
      </c>
      <c r="E92" s="27">
        <v>0</v>
      </c>
      <c r="F92" s="18"/>
      <c r="G92" s="27">
        <f t="shared" ref="G92:G95" si="66">SUM(I92:N92)</f>
        <v>0</v>
      </c>
      <c r="H92" s="18"/>
      <c r="I92" s="18">
        <v>0</v>
      </c>
      <c r="J92" s="18">
        <v>0</v>
      </c>
      <c r="K92" s="18">
        <v>0</v>
      </c>
      <c r="L92" s="18">
        <v>0</v>
      </c>
      <c r="M92" s="18">
        <v>0</v>
      </c>
      <c r="N92" s="18">
        <v>0</v>
      </c>
    </row>
    <row r="93" spans="1:14" s="36" customFormat="1" ht="11.25" customHeight="1" x14ac:dyDescent="0.2">
      <c r="A93" s="19"/>
      <c r="B93" s="19"/>
      <c r="C93" s="18"/>
      <c r="D93" s="18" t="s">
        <v>3</v>
      </c>
      <c r="E93" s="27">
        <v>0</v>
      </c>
      <c r="F93" s="18"/>
      <c r="G93" s="27">
        <f t="shared" si="66"/>
        <v>0</v>
      </c>
      <c r="H93" s="18"/>
      <c r="I93" s="18">
        <v>0</v>
      </c>
      <c r="J93" s="18">
        <v>0</v>
      </c>
      <c r="K93" s="18">
        <v>0</v>
      </c>
      <c r="L93" s="18">
        <v>0</v>
      </c>
      <c r="M93" s="18">
        <v>0</v>
      </c>
      <c r="N93" s="18">
        <v>0</v>
      </c>
    </row>
    <row r="94" spans="1:14" s="36" customFormat="1" ht="11.25" customHeight="1" x14ac:dyDescent="0.2">
      <c r="A94" s="19"/>
      <c r="B94" s="19"/>
      <c r="C94" s="18"/>
      <c r="D94" s="18" t="s">
        <v>4</v>
      </c>
      <c r="E94" s="27">
        <v>1</v>
      </c>
      <c r="F94" s="18"/>
      <c r="G94" s="27">
        <f t="shared" si="66"/>
        <v>26</v>
      </c>
      <c r="H94" s="18"/>
      <c r="I94" s="18">
        <v>2</v>
      </c>
      <c r="J94" s="18">
        <v>11</v>
      </c>
      <c r="K94" s="18">
        <v>8</v>
      </c>
      <c r="L94" s="18">
        <v>5</v>
      </c>
      <c r="M94" s="18">
        <v>0</v>
      </c>
      <c r="N94" s="18">
        <v>0</v>
      </c>
    </row>
    <row r="95" spans="1:14" s="36" customFormat="1" ht="11.25" customHeight="1" x14ac:dyDescent="0.2">
      <c r="A95" s="19"/>
      <c r="B95" s="19"/>
      <c r="C95" s="18"/>
      <c r="D95" s="18" t="s">
        <v>5</v>
      </c>
      <c r="E95" s="27">
        <v>0</v>
      </c>
      <c r="F95" s="18"/>
      <c r="G95" s="27">
        <f t="shared" si="66"/>
        <v>0</v>
      </c>
      <c r="H95" s="18"/>
      <c r="I95" s="18">
        <v>0</v>
      </c>
      <c r="J95" s="18">
        <v>0</v>
      </c>
      <c r="K95" s="18">
        <v>0</v>
      </c>
      <c r="L95" s="18">
        <v>0</v>
      </c>
      <c r="M95" s="18">
        <v>0</v>
      </c>
      <c r="N95" s="18">
        <v>0</v>
      </c>
    </row>
    <row r="96" spans="1:14" s="36" customFormat="1" ht="11.25" customHeight="1" x14ac:dyDescent="0.2">
      <c r="A96" s="19"/>
      <c r="B96" s="19"/>
      <c r="C96" s="25" t="s">
        <v>11</v>
      </c>
      <c r="D96" s="16"/>
      <c r="E96" s="28">
        <f>SUM(E92:E95)</f>
        <v>1</v>
      </c>
      <c r="F96" s="24"/>
      <c r="G96" s="28">
        <f>SUM(G92:G95)</f>
        <v>26</v>
      </c>
      <c r="H96" s="24"/>
      <c r="I96" s="24">
        <f t="shared" ref="I96:N96" si="67">SUM(I92:I95)</f>
        <v>2</v>
      </c>
      <c r="J96" s="24">
        <f t="shared" si="67"/>
        <v>11</v>
      </c>
      <c r="K96" s="24">
        <f t="shared" si="67"/>
        <v>8</v>
      </c>
      <c r="L96" s="24">
        <f t="shared" si="67"/>
        <v>5</v>
      </c>
      <c r="M96" s="24">
        <f t="shared" si="67"/>
        <v>0</v>
      </c>
      <c r="N96" s="24">
        <f t="shared" si="67"/>
        <v>0</v>
      </c>
    </row>
    <row r="97" spans="1:14" s="36" customFormat="1" ht="15.95" customHeight="1" x14ac:dyDescent="0.2">
      <c r="A97" s="19"/>
      <c r="B97" s="19"/>
      <c r="C97" s="18"/>
      <c r="D97" s="18" t="s">
        <v>29</v>
      </c>
      <c r="E97" s="27">
        <v>0</v>
      </c>
      <c r="F97" s="18"/>
      <c r="G97" s="27">
        <f t="shared" ref="G97:G98" si="68">SUM(I97:N97)</f>
        <v>16</v>
      </c>
      <c r="H97" s="18"/>
      <c r="I97" s="18">
        <v>1</v>
      </c>
      <c r="J97" s="18">
        <v>8</v>
      </c>
      <c r="K97" s="18">
        <v>3</v>
      </c>
      <c r="L97" s="18">
        <v>4</v>
      </c>
      <c r="M97" s="18">
        <v>0</v>
      </c>
      <c r="N97" s="18">
        <v>0</v>
      </c>
    </row>
    <row r="98" spans="1:14" s="36" customFormat="1" ht="11.25" customHeight="1" x14ac:dyDescent="0.2">
      <c r="A98" s="19"/>
      <c r="B98" s="19"/>
      <c r="C98" s="18"/>
      <c r="D98" s="18" t="s">
        <v>28</v>
      </c>
      <c r="E98" s="27">
        <v>0</v>
      </c>
      <c r="F98" s="18"/>
      <c r="G98" s="27">
        <f t="shared" si="68"/>
        <v>5</v>
      </c>
      <c r="H98" s="18"/>
      <c r="I98" s="18">
        <v>1</v>
      </c>
      <c r="J98" s="18">
        <v>1</v>
      </c>
      <c r="K98" s="18">
        <v>2</v>
      </c>
      <c r="L98" s="18">
        <v>1</v>
      </c>
      <c r="M98" s="18">
        <v>0</v>
      </c>
      <c r="N98" s="18">
        <v>0</v>
      </c>
    </row>
    <row r="99" spans="1:14" s="36" customFormat="1" ht="11.25" customHeight="1" x14ac:dyDescent="0.2">
      <c r="A99" s="19"/>
      <c r="B99" s="19"/>
      <c r="C99" s="16" t="s">
        <v>27</v>
      </c>
      <c r="D99" s="16"/>
      <c r="E99" s="28">
        <f>SUM(E97:E98)</f>
        <v>0</v>
      </c>
      <c r="F99" s="24"/>
      <c r="G99" s="28">
        <f>SUM(I99:N99)</f>
        <v>21</v>
      </c>
      <c r="H99" s="24"/>
      <c r="I99" s="24">
        <f t="shared" ref="I99:N99" si="69">SUM(I97:I98)</f>
        <v>2</v>
      </c>
      <c r="J99" s="24">
        <f t="shared" si="69"/>
        <v>9</v>
      </c>
      <c r="K99" s="24">
        <f t="shared" si="69"/>
        <v>5</v>
      </c>
      <c r="L99" s="24">
        <f t="shared" si="69"/>
        <v>5</v>
      </c>
      <c r="M99" s="24">
        <f t="shared" si="69"/>
        <v>0</v>
      </c>
      <c r="N99" s="24">
        <f t="shared" si="69"/>
        <v>0</v>
      </c>
    </row>
    <row r="100" spans="1:14" s="36" customFormat="1" ht="15.95" customHeight="1" x14ac:dyDescent="0.2">
      <c r="A100" s="19"/>
      <c r="B100" s="30" t="s">
        <v>7</v>
      </c>
      <c r="C100" s="30"/>
      <c r="D100" s="30"/>
      <c r="E100" s="32">
        <f>E99+E96</f>
        <v>1</v>
      </c>
      <c r="F100" s="33"/>
      <c r="G100" s="32">
        <f t="shared" ref="G100" si="70">G99+G96</f>
        <v>47</v>
      </c>
      <c r="H100" s="33"/>
      <c r="I100" s="33">
        <f t="shared" ref="I100:N100" si="71">I99+I96</f>
        <v>4</v>
      </c>
      <c r="J100" s="33">
        <f t="shared" si="71"/>
        <v>20</v>
      </c>
      <c r="K100" s="33">
        <f t="shared" si="71"/>
        <v>13</v>
      </c>
      <c r="L100" s="33">
        <f t="shared" si="71"/>
        <v>10</v>
      </c>
      <c r="M100" s="33">
        <f t="shared" si="71"/>
        <v>0</v>
      </c>
      <c r="N100" s="33">
        <f t="shared" si="71"/>
        <v>0</v>
      </c>
    </row>
    <row r="101" spans="1:14" s="36" customFormat="1" ht="15.95" customHeight="1" x14ac:dyDescent="0.2">
      <c r="A101" s="19"/>
      <c r="B101" s="18"/>
      <c r="C101" s="16" t="s">
        <v>12</v>
      </c>
      <c r="D101" s="16"/>
      <c r="E101" s="28">
        <v>1</v>
      </c>
      <c r="F101" s="24"/>
      <c r="G101" s="28">
        <f t="shared" ref="G101" si="72">SUM(I101:N101)</f>
        <v>1</v>
      </c>
      <c r="H101" s="24"/>
      <c r="I101" s="24">
        <v>0</v>
      </c>
      <c r="J101" s="24">
        <v>1</v>
      </c>
      <c r="K101" s="24">
        <v>0</v>
      </c>
      <c r="L101" s="24">
        <v>0</v>
      </c>
      <c r="M101" s="24">
        <v>0</v>
      </c>
      <c r="N101" s="24">
        <v>0</v>
      </c>
    </row>
    <row r="102" spans="1:14" s="36" customFormat="1" ht="15.95" customHeight="1" x14ac:dyDescent="0.2">
      <c r="A102" s="19"/>
      <c r="B102" s="19"/>
      <c r="C102" s="18"/>
      <c r="D102" s="18" t="s">
        <v>29</v>
      </c>
      <c r="E102" s="27">
        <v>0</v>
      </c>
      <c r="F102" s="18"/>
      <c r="G102" s="27">
        <f t="shared" ref="G102:G103" si="73">SUM(I102:N102)</f>
        <v>17</v>
      </c>
      <c r="H102" s="18"/>
      <c r="I102" s="18">
        <v>4</v>
      </c>
      <c r="J102" s="18">
        <v>8</v>
      </c>
      <c r="K102" s="18">
        <v>5</v>
      </c>
      <c r="L102" s="18">
        <v>0</v>
      </c>
      <c r="M102" s="18">
        <v>0</v>
      </c>
      <c r="N102" s="18">
        <v>0</v>
      </c>
    </row>
    <row r="103" spans="1:14" s="36" customFormat="1" ht="11.25" customHeight="1" x14ac:dyDescent="0.2">
      <c r="A103" s="19"/>
      <c r="B103" s="19"/>
      <c r="C103" s="18"/>
      <c r="D103" s="18" t="s">
        <v>28</v>
      </c>
      <c r="E103" s="27">
        <v>0</v>
      </c>
      <c r="F103" s="18"/>
      <c r="G103" s="27">
        <f t="shared" si="73"/>
        <v>0</v>
      </c>
      <c r="H103" s="18"/>
      <c r="I103" s="18">
        <v>0</v>
      </c>
      <c r="J103" s="18">
        <v>0</v>
      </c>
      <c r="K103" s="18">
        <v>0</v>
      </c>
      <c r="L103" s="18">
        <v>0</v>
      </c>
      <c r="M103" s="18">
        <v>0</v>
      </c>
      <c r="N103" s="18">
        <v>0</v>
      </c>
    </row>
    <row r="104" spans="1:14" s="36" customFormat="1" ht="11.25" customHeight="1" x14ac:dyDescent="0.2">
      <c r="A104" s="19"/>
      <c r="B104" s="19"/>
      <c r="C104" s="16" t="s">
        <v>27</v>
      </c>
      <c r="D104" s="16"/>
      <c r="E104" s="28">
        <f>SUM(E102:E103)</f>
        <v>0</v>
      </c>
      <c r="F104" s="24"/>
      <c r="G104" s="28">
        <f>SUM(I104:N104)</f>
        <v>17</v>
      </c>
      <c r="H104" s="24"/>
      <c r="I104" s="24">
        <f t="shared" ref="I104:N104" si="74">SUM(I102:I103)</f>
        <v>4</v>
      </c>
      <c r="J104" s="24">
        <f t="shared" si="74"/>
        <v>8</v>
      </c>
      <c r="K104" s="24">
        <f t="shared" si="74"/>
        <v>5</v>
      </c>
      <c r="L104" s="24">
        <f t="shared" si="74"/>
        <v>0</v>
      </c>
      <c r="M104" s="24">
        <f t="shared" si="74"/>
        <v>0</v>
      </c>
      <c r="N104" s="24">
        <f t="shared" si="74"/>
        <v>0</v>
      </c>
    </row>
    <row r="105" spans="1:14" s="36" customFormat="1" ht="15.95" customHeight="1" x14ac:dyDescent="0.2">
      <c r="A105" s="18"/>
      <c r="B105" s="30" t="s">
        <v>8</v>
      </c>
      <c r="C105" s="29"/>
      <c r="D105" s="29"/>
      <c r="E105" s="32">
        <f>E104+E101</f>
        <v>1</v>
      </c>
      <c r="F105" s="33"/>
      <c r="G105" s="32">
        <f>G104+G101</f>
        <v>18</v>
      </c>
      <c r="H105" s="33"/>
      <c r="I105" s="33">
        <f t="shared" ref="I105:N105" si="75">I104+I101</f>
        <v>4</v>
      </c>
      <c r="J105" s="33">
        <f t="shared" si="75"/>
        <v>9</v>
      </c>
      <c r="K105" s="33">
        <f t="shared" si="75"/>
        <v>5</v>
      </c>
      <c r="L105" s="33">
        <f t="shared" si="75"/>
        <v>0</v>
      </c>
      <c r="M105" s="33">
        <f t="shared" si="75"/>
        <v>0</v>
      </c>
      <c r="N105" s="33">
        <f t="shared" si="75"/>
        <v>0</v>
      </c>
    </row>
    <row r="106" spans="1:14" s="36" customFormat="1" ht="15.95" customHeight="1" x14ac:dyDescent="0.2">
      <c r="A106" s="16"/>
      <c r="B106" s="30" t="s">
        <v>13</v>
      </c>
      <c r="C106" s="29"/>
      <c r="D106" s="29"/>
      <c r="E106" s="31">
        <f>E100-E105</f>
        <v>0</v>
      </c>
      <c r="F106" s="30"/>
      <c r="G106" s="31">
        <f>G100-G105</f>
        <v>29</v>
      </c>
      <c r="H106" s="30"/>
      <c r="I106" s="30">
        <f t="shared" ref="I106:N106" si="76">I100-I105</f>
        <v>0</v>
      </c>
      <c r="J106" s="30">
        <f t="shared" si="76"/>
        <v>11</v>
      </c>
      <c r="K106" s="30">
        <f t="shared" si="76"/>
        <v>8</v>
      </c>
      <c r="L106" s="30">
        <f t="shared" si="76"/>
        <v>10</v>
      </c>
      <c r="M106" s="30">
        <f t="shared" si="76"/>
        <v>0</v>
      </c>
      <c r="N106" s="30">
        <f t="shared" si="76"/>
        <v>0</v>
      </c>
    </row>
    <row r="107" spans="1:14" s="36" customFormat="1" ht="11.25" customHeight="1" x14ac:dyDescent="0.2">
      <c r="A107" s="21" t="s">
        <v>39</v>
      </c>
      <c r="B107" s="15"/>
      <c r="C107" s="17"/>
      <c r="D107" s="17"/>
      <c r="E107" s="26"/>
      <c r="F107" s="15"/>
      <c r="G107" s="26"/>
      <c r="H107" s="15"/>
      <c r="I107" s="15"/>
      <c r="J107" s="15"/>
      <c r="K107" s="15"/>
      <c r="L107" s="15"/>
      <c r="M107" s="15"/>
      <c r="N107" s="15"/>
    </row>
    <row r="108" spans="1:14" s="36" customFormat="1" ht="11.25" customHeight="1" x14ac:dyDescent="0.2">
      <c r="A108" s="19"/>
      <c r="B108" s="19"/>
      <c r="C108" s="18"/>
      <c r="D108" s="18" t="s">
        <v>2</v>
      </c>
      <c r="E108" s="27">
        <v>0</v>
      </c>
      <c r="F108" s="18"/>
      <c r="G108" s="27">
        <f t="shared" ref="G108:G111" si="77">SUM(I108:N108)</f>
        <v>0</v>
      </c>
      <c r="H108" s="18"/>
      <c r="I108" s="18">
        <v>0</v>
      </c>
      <c r="J108" s="18">
        <v>0</v>
      </c>
      <c r="K108" s="18">
        <v>0</v>
      </c>
      <c r="L108" s="18">
        <v>0</v>
      </c>
      <c r="M108" s="18">
        <v>0</v>
      </c>
      <c r="N108" s="18">
        <v>0</v>
      </c>
    </row>
    <row r="109" spans="1:14" s="36" customFormat="1" ht="11.25" customHeight="1" x14ac:dyDescent="0.2">
      <c r="A109" s="19"/>
      <c r="B109" s="19"/>
      <c r="C109" s="18"/>
      <c r="D109" s="18" t="s">
        <v>3</v>
      </c>
      <c r="E109" s="27">
        <v>0</v>
      </c>
      <c r="F109" s="18"/>
      <c r="G109" s="27">
        <f t="shared" si="77"/>
        <v>0</v>
      </c>
      <c r="H109" s="18"/>
      <c r="I109" s="18">
        <v>0</v>
      </c>
      <c r="J109" s="18">
        <v>0</v>
      </c>
      <c r="K109" s="18">
        <v>0</v>
      </c>
      <c r="L109" s="18">
        <v>0</v>
      </c>
      <c r="M109" s="18">
        <v>0</v>
      </c>
      <c r="N109" s="18">
        <v>0</v>
      </c>
    </row>
    <row r="110" spans="1:14" s="36" customFormat="1" ht="11.25" customHeight="1" x14ac:dyDescent="0.2">
      <c r="A110" s="19"/>
      <c r="B110" s="19"/>
      <c r="C110" s="18"/>
      <c r="D110" s="18" t="s">
        <v>4</v>
      </c>
      <c r="E110" s="27">
        <v>0</v>
      </c>
      <c r="F110" s="18"/>
      <c r="G110" s="27">
        <f t="shared" si="77"/>
        <v>0</v>
      </c>
      <c r="H110" s="18"/>
      <c r="I110" s="18">
        <v>0</v>
      </c>
      <c r="J110" s="18">
        <v>0</v>
      </c>
      <c r="K110" s="18">
        <v>0</v>
      </c>
      <c r="L110" s="18">
        <v>0</v>
      </c>
      <c r="M110" s="18">
        <v>0</v>
      </c>
      <c r="N110" s="18">
        <v>0</v>
      </c>
    </row>
    <row r="111" spans="1:14" s="36" customFormat="1" ht="11.25" customHeight="1" x14ac:dyDescent="0.2">
      <c r="A111" s="19"/>
      <c r="B111" s="19"/>
      <c r="C111" s="18"/>
      <c r="D111" s="18" t="s">
        <v>5</v>
      </c>
      <c r="E111" s="27">
        <v>0</v>
      </c>
      <c r="F111" s="18"/>
      <c r="G111" s="27">
        <f t="shared" si="77"/>
        <v>0</v>
      </c>
      <c r="H111" s="18"/>
      <c r="I111" s="18">
        <v>0</v>
      </c>
      <c r="J111" s="18">
        <v>0</v>
      </c>
      <c r="K111" s="18">
        <v>0</v>
      </c>
      <c r="L111" s="18">
        <v>0</v>
      </c>
      <c r="M111" s="18">
        <v>0</v>
      </c>
      <c r="N111" s="18">
        <v>0</v>
      </c>
    </row>
    <row r="112" spans="1:14" s="36" customFormat="1" ht="11.25" customHeight="1" x14ac:dyDescent="0.2">
      <c r="A112" s="19"/>
      <c r="B112" s="19"/>
      <c r="C112" s="25" t="s">
        <v>11</v>
      </c>
      <c r="D112" s="16"/>
      <c r="E112" s="28">
        <f>SUM(E108:E111)</f>
        <v>0</v>
      </c>
      <c r="F112" s="24"/>
      <c r="G112" s="28">
        <f>SUM(G108:G111)</f>
        <v>0</v>
      </c>
      <c r="H112" s="24"/>
      <c r="I112" s="24">
        <f t="shared" ref="I112:N112" si="78">SUM(I108:I111)</f>
        <v>0</v>
      </c>
      <c r="J112" s="24">
        <f t="shared" si="78"/>
        <v>0</v>
      </c>
      <c r="K112" s="24">
        <f t="shared" si="78"/>
        <v>0</v>
      </c>
      <c r="L112" s="24">
        <f t="shared" si="78"/>
        <v>0</v>
      </c>
      <c r="M112" s="24">
        <f t="shared" si="78"/>
        <v>0</v>
      </c>
      <c r="N112" s="24">
        <f t="shared" si="78"/>
        <v>0</v>
      </c>
    </row>
    <row r="113" spans="1:14" s="36" customFormat="1" ht="15.95" customHeight="1" x14ac:dyDescent="0.2">
      <c r="A113" s="19"/>
      <c r="B113" s="19"/>
      <c r="C113" s="18"/>
      <c r="D113" s="18" t="s">
        <v>29</v>
      </c>
      <c r="E113" s="27">
        <v>0</v>
      </c>
      <c r="F113" s="18"/>
      <c r="G113" s="27">
        <f t="shared" ref="G113:G114" si="79">SUM(I113:N113)</f>
        <v>16</v>
      </c>
      <c r="H113" s="18"/>
      <c r="I113" s="18">
        <v>2</v>
      </c>
      <c r="J113" s="18">
        <v>7</v>
      </c>
      <c r="K113" s="18">
        <v>4</v>
      </c>
      <c r="L113" s="18">
        <v>1</v>
      </c>
      <c r="M113" s="18">
        <v>2</v>
      </c>
      <c r="N113" s="18">
        <v>0</v>
      </c>
    </row>
    <row r="114" spans="1:14" s="36" customFormat="1" ht="11.25" customHeight="1" x14ac:dyDescent="0.2">
      <c r="A114" s="19"/>
      <c r="B114" s="19"/>
      <c r="C114" s="18"/>
      <c r="D114" s="18" t="s">
        <v>28</v>
      </c>
      <c r="E114" s="27">
        <v>1</v>
      </c>
      <c r="F114" s="18"/>
      <c r="G114" s="27">
        <f t="shared" si="79"/>
        <v>21</v>
      </c>
      <c r="H114" s="18"/>
      <c r="I114" s="18">
        <v>2</v>
      </c>
      <c r="J114" s="18">
        <v>14</v>
      </c>
      <c r="K114" s="18">
        <v>5</v>
      </c>
      <c r="L114" s="18">
        <v>0</v>
      </c>
      <c r="M114" s="18">
        <v>0</v>
      </c>
      <c r="N114" s="18">
        <v>0</v>
      </c>
    </row>
    <row r="115" spans="1:14" s="36" customFormat="1" ht="11.25" customHeight="1" x14ac:dyDescent="0.2">
      <c r="A115" s="19"/>
      <c r="B115" s="19"/>
      <c r="C115" s="16" t="s">
        <v>27</v>
      </c>
      <c r="D115" s="16"/>
      <c r="E115" s="28">
        <f>SUM(E113:E114)</f>
        <v>1</v>
      </c>
      <c r="F115" s="24"/>
      <c r="G115" s="28">
        <f>SUM(I115:N115)</f>
        <v>37</v>
      </c>
      <c r="H115" s="24"/>
      <c r="I115" s="24">
        <f t="shared" ref="I115:N115" si="80">SUM(I113:I114)</f>
        <v>4</v>
      </c>
      <c r="J115" s="24">
        <f t="shared" si="80"/>
        <v>21</v>
      </c>
      <c r="K115" s="24">
        <f t="shared" si="80"/>
        <v>9</v>
      </c>
      <c r="L115" s="24">
        <f t="shared" si="80"/>
        <v>1</v>
      </c>
      <c r="M115" s="24">
        <f t="shared" si="80"/>
        <v>2</v>
      </c>
      <c r="N115" s="24">
        <f t="shared" si="80"/>
        <v>0</v>
      </c>
    </row>
    <row r="116" spans="1:14" s="36" customFormat="1" ht="15.95" customHeight="1" x14ac:dyDescent="0.2">
      <c r="A116" s="19"/>
      <c r="B116" s="30" t="s">
        <v>7</v>
      </c>
      <c r="C116" s="30"/>
      <c r="D116" s="30"/>
      <c r="E116" s="32">
        <f>E115+E112</f>
        <v>1</v>
      </c>
      <c r="F116" s="33"/>
      <c r="G116" s="32">
        <f t="shared" ref="G116" si="81">G115+G112</f>
        <v>37</v>
      </c>
      <c r="H116" s="33"/>
      <c r="I116" s="33">
        <f t="shared" ref="I116:N116" si="82">I115+I112</f>
        <v>4</v>
      </c>
      <c r="J116" s="33">
        <f t="shared" si="82"/>
        <v>21</v>
      </c>
      <c r="K116" s="33">
        <f t="shared" si="82"/>
        <v>9</v>
      </c>
      <c r="L116" s="33">
        <f t="shared" si="82"/>
        <v>1</v>
      </c>
      <c r="M116" s="33">
        <f t="shared" si="82"/>
        <v>2</v>
      </c>
      <c r="N116" s="33">
        <f t="shared" si="82"/>
        <v>0</v>
      </c>
    </row>
    <row r="117" spans="1:14" s="36" customFormat="1" ht="15.95" customHeight="1" x14ac:dyDescent="0.2">
      <c r="A117" s="19"/>
      <c r="B117" s="18"/>
      <c r="C117" s="16" t="s">
        <v>12</v>
      </c>
      <c r="D117" s="16"/>
      <c r="E117" s="28">
        <v>0</v>
      </c>
      <c r="F117" s="24"/>
      <c r="G117" s="28">
        <f t="shared" ref="G117" si="83">SUM(I117:N117)</f>
        <v>0</v>
      </c>
      <c r="H117" s="24"/>
      <c r="I117" s="24">
        <v>0</v>
      </c>
      <c r="J117" s="24">
        <v>0</v>
      </c>
      <c r="K117" s="24">
        <v>0</v>
      </c>
      <c r="L117" s="24">
        <v>0</v>
      </c>
      <c r="M117" s="24">
        <v>0</v>
      </c>
      <c r="N117" s="24">
        <v>0</v>
      </c>
    </row>
    <row r="118" spans="1:14" s="36" customFormat="1" ht="15.95" customHeight="1" x14ac:dyDescent="0.2">
      <c r="A118" s="19"/>
      <c r="B118" s="19"/>
      <c r="C118" s="18"/>
      <c r="D118" s="18" t="s">
        <v>29</v>
      </c>
      <c r="E118" s="27">
        <v>0</v>
      </c>
      <c r="F118" s="18"/>
      <c r="G118" s="27">
        <f t="shared" ref="G118:G119" si="84">SUM(I118:N118)</f>
        <v>15</v>
      </c>
      <c r="H118" s="18"/>
      <c r="I118" s="18">
        <v>9</v>
      </c>
      <c r="J118" s="18">
        <v>2</v>
      </c>
      <c r="K118" s="18">
        <v>3</v>
      </c>
      <c r="L118" s="18">
        <v>0</v>
      </c>
      <c r="M118" s="18">
        <v>0</v>
      </c>
      <c r="N118" s="18">
        <v>1</v>
      </c>
    </row>
    <row r="119" spans="1:14" s="36" customFormat="1" ht="11.25" customHeight="1" x14ac:dyDescent="0.2">
      <c r="A119" s="19"/>
      <c r="B119" s="19"/>
      <c r="C119" s="18"/>
      <c r="D119" s="18" t="s">
        <v>28</v>
      </c>
      <c r="E119" s="27">
        <v>0</v>
      </c>
      <c r="F119" s="18"/>
      <c r="G119" s="27">
        <f t="shared" si="84"/>
        <v>0</v>
      </c>
      <c r="H119" s="18"/>
      <c r="I119" s="18">
        <v>0</v>
      </c>
      <c r="J119" s="18">
        <v>0</v>
      </c>
      <c r="K119" s="18">
        <v>0</v>
      </c>
      <c r="L119" s="18">
        <v>0</v>
      </c>
      <c r="M119" s="18">
        <v>0</v>
      </c>
      <c r="N119" s="18">
        <v>0</v>
      </c>
    </row>
    <row r="120" spans="1:14" s="36" customFormat="1" ht="11.25" customHeight="1" x14ac:dyDescent="0.2">
      <c r="A120" s="19"/>
      <c r="B120" s="19"/>
      <c r="C120" s="16" t="s">
        <v>27</v>
      </c>
      <c r="D120" s="16"/>
      <c r="E120" s="28">
        <f>SUM(E118:E119)</f>
        <v>0</v>
      </c>
      <c r="F120" s="24"/>
      <c r="G120" s="28">
        <f>SUM(I120:N120)</f>
        <v>15</v>
      </c>
      <c r="H120" s="24"/>
      <c r="I120" s="24">
        <f t="shared" ref="I120:N120" si="85">SUM(I118:I119)</f>
        <v>9</v>
      </c>
      <c r="J120" s="24">
        <f t="shared" si="85"/>
        <v>2</v>
      </c>
      <c r="K120" s="24">
        <f t="shared" si="85"/>
        <v>3</v>
      </c>
      <c r="L120" s="24">
        <f t="shared" si="85"/>
        <v>0</v>
      </c>
      <c r="M120" s="24">
        <f t="shared" si="85"/>
        <v>0</v>
      </c>
      <c r="N120" s="24">
        <f t="shared" si="85"/>
        <v>1</v>
      </c>
    </row>
    <row r="121" spans="1:14" s="36" customFormat="1" ht="15.95" customHeight="1" x14ac:dyDescent="0.2">
      <c r="A121" s="18"/>
      <c r="B121" s="30" t="s">
        <v>8</v>
      </c>
      <c r="C121" s="29"/>
      <c r="D121" s="29"/>
      <c r="E121" s="32">
        <f>E120+E117</f>
        <v>0</v>
      </c>
      <c r="F121" s="33"/>
      <c r="G121" s="32">
        <f>G120+G117</f>
        <v>15</v>
      </c>
      <c r="H121" s="33"/>
      <c r="I121" s="33">
        <f t="shared" ref="I121:N121" si="86">I120+I117</f>
        <v>9</v>
      </c>
      <c r="J121" s="33">
        <f t="shared" si="86"/>
        <v>2</v>
      </c>
      <c r="K121" s="33">
        <f t="shared" si="86"/>
        <v>3</v>
      </c>
      <c r="L121" s="33">
        <f t="shared" si="86"/>
        <v>0</v>
      </c>
      <c r="M121" s="33">
        <f t="shared" si="86"/>
        <v>0</v>
      </c>
      <c r="N121" s="33">
        <f t="shared" si="86"/>
        <v>1</v>
      </c>
    </row>
    <row r="122" spans="1:14" s="36" customFormat="1" ht="15.95" customHeight="1" x14ac:dyDescent="0.2">
      <c r="A122" s="16"/>
      <c r="B122" s="30" t="s">
        <v>13</v>
      </c>
      <c r="C122" s="29"/>
      <c r="D122" s="29"/>
      <c r="E122" s="31">
        <f>E116-E121</f>
        <v>1</v>
      </c>
      <c r="F122" s="30"/>
      <c r="G122" s="31">
        <f>G116-G121</f>
        <v>22</v>
      </c>
      <c r="H122" s="30"/>
      <c r="I122" s="30">
        <f t="shared" ref="I122:N122" si="87">I116-I121</f>
        <v>-5</v>
      </c>
      <c r="J122" s="30">
        <f t="shared" si="87"/>
        <v>19</v>
      </c>
      <c r="K122" s="30">
        <f t="shared" si="87"/>
        <v>6</v>
      </c>
      <c r="L122" s="30">
        <f t="shared" si="87"/>
        <v>1</v>
      </c>
      <c r="M122" s="30">
        <f t="shared" si="87"/>
        <v>2</v>
      </c>
      <c r="N122" s="30">
        <f t="shared" si="87"/>
        <v>-1</v>
      </c>
    </row>
    <row r="123" spans="1:14" s="36" customFormat="1" ht="11.25" customHeight="1" x14ac:dyDescent="0.2">
      <c r="A123" s="21" t="s">
        <v>40</v>
      </c>
      <c r="B123" s="15"/>
      <c r="C123" s="17"/>
      <c r="D123" s="17"/>
      <c r="E123" s="26"/>
      <c r="F123" s="15"/>
      <c r="G123" s="26"/>
      <c r="H123" s="15"/>
      <c r="I123" s="15"/>
      <c r="J123" s="15"/>
      <c r="K123" s="15"/>
      <c r="L123" s="15"/>
      <c r="M123" s="15"/>
      <c r="N123" s="15"/>
    </row>
    <row r="124" spans="1:14" s="36" customFormat="1" ht="11.25" customHeight="1" x14ac:dyDescent="0.2">
      <c r="A124" s="19"/>
      <c r="B124" s="19"/>
      <c r="C124" s="18"/>
      <c r="D124" s="18" t="s">
        <v>2</v>
      </c>
      <c r="E124" s="27">
        <v>4</v>
      </c>
      <c r="F124" s="18"/>
      <c r="G124" s="27">
        <f t="shared" ref="G124:G127" si="88">SUM(I124:N124)</f>
        <v>4</v>
      </c>
      <c r="H124" s="18"/>
      <c r="I124" s="18">
        <v>0</v>
      </c>
      <c r="J124" s="18">
        <v>0</v>
      </c>
      <c r="K124" s="18">
        <v>0</v>
      </c>
      <c r="L124" s="18">
        <v>0</v>
      </c>
      <c r="M124" s="18">
        <v>4</v>
      </c>
      <c r="N124" s="18">
        <v>0</v>
      </c>
    </row>
    <row r="125" spans="1:14" s="36" customFormat="1" ht="11.25" customHeight="1" x14ac:dyDescent="0.2">
      <c r="A125" s="19"/>
      <c r="B125" s="19"/>
      <c r="C125" s="18"/>
      <c r="D125" s="18" t="s">
        <v>3</v>
      </c>
      <c r="E125" s="27">
        <v>2</v>
      </c>
      <c r="F125" s="18"/>
      <c r="G125" s="27">
        <f t="shared" si="88"/>
        <v>14</v>
      </c>
      <c r="H125" s="18"/>
      <c r="I125" s="18">
        <v>0</v>
      </c>
      <c r="J125" s="18">
        <v>0</v>
      </c>
      <c r="K125" s="18">
        <v>3</v>
      </c>
      <c r="L125" s="18">
        <v>9</v>
      </c>
      <c r="M125" s="18">
        <v>2</v>
      </c>
      <c r="N125" s="18">
        <v>0</v>
      </c>
    </row>
    <row r="126" spans="1:14" s="36" customFormat="1" ht="11.25" customHeight="1" x14ac:dyDescent="0.2">
      <c r="A126" s="19"/>
      <c r="B126" s="19"/>
      <c r="C126" s="18"/>
      <c r="D126" s="18" t="s">
        <v>4</v>
      </c>
      <c r="E126" s="27">
        <v>0</v>
      </c>
      <c r="F126" s="18"/>
      <c r="G126" s="27">
        <f t="shared" si="88"/>
        <v>0</v>
      </c>
      <c r="H126" s="18"/>
      <c r="I126" s="18">
        <v>0</v>
      </c>
      <c r="J126" s="18">
        <v>0</v>
      </c>
      <c r="K126" s="18">
        <v>0</v>
      </c>
      <c r="L126" s="18">
        <v>0</v>
      </c>
      <c r="M126" s="18">
        <v>0</v>
      </c>
      <c r="N126" s="18">
        <v>0</v>
      </c>
    </row>
    <row r="127" spans="1:14" s="36" customFormat="1" ht="11.25" customHeight="1" x14ac:dyDescent="0.2">
      <c r="A127" s="19"/>
      <c r="B127" s="19"/>
      <c r="C127" s="18"/>
      <c r="D127" s="18" t="s">
        <v>5</v>
      </c>
      <c r="E127" s="27">
        <v>0</v>
      </c>
      <c r="F127" s="18"/>
      <c r="G127" s="27">
        <f t="shared" si="88"/>
        <v>0</v>
      </c>
      <c r="H127" s="18"/>
      <c r="I127" s="18">
        <v>0</v>
      </c>
      <c r="J127" s="18">
        <v>0</v>
      </c>
      <c r="K127" s="18">
        <v>0</v>
      </c>
      <c r="L127" s="18">
        <v>0</v>
      </c>
      <c r="M127" s="18">
        <v>0</v>
      </c>
      <c r="N127" s="18">
        <v>0</v>
      </c>
    </row>
    <row r="128" spans="1:14" s="36" customFormat="1" ht="11.25" customHeight="1" x14ac:dyDescent="0.2">
      <c r="A128" s="19"/>
      <c r="B128" s="19"/>
      <c r="C128" s="25" t="s">
        <v>11</v>
      </c>
      <c r="D128" s="16"/>
      <c r="E128" s="28">
        <f>SUM(E124:E127)</f>
        <v>6</v>
      </c>
      <c r="F128" s="24"/>
      <c r="G128" s="28">
        <f>SUM(G124:G127)</f>
        <v>18</v>
      </c>
      <c r="H128" s="24"/>
      <c r="I128" s="24">
        <f t="shared" ref="I128:N128" si="89">SUM(I124:I127)</f>
        <v>0</v>
      </c>
      <c r="J128" s="24">
        <f t="shared" si="89"/>
        <v>0</v>
      </c>
      <c r="K128" s="24">
        <f t="shared" si="89"/>
        <v>3</v>
      </c>
      <c r="L128" s="24">
        <f t="shared" si="89"/>
        <v>9</v>
      </c>
      <c r="M128" s="24">
        <f t="shared" si="89"/>
        <v>6</v>
      </c>
      <c r="N128" s="24">
        <f t="shared" si="89"/>
        <v>0</v>
      </c>
    </row>
    <row r="129" spans="1:14" s="36" customFormat="1" ht="15.95" customHeight="1" x14ac:dyDescent="0.2">
      <c r="A129" s="19"/>
      <c r="B129" s="19"/>
      <c r="C129" s="18"/>
      <c r="D129" s="18" t="s">
        <v>29</v>
      </c>
      <c r="E129" s="27">
        <v>0</v>
      </c>
      <c r="F129" s="18"/>
      <c r="G129" s="27">
        <f t="shared" ref="G129:G130" si="90">SUM(I129:N129)</f>
        <v>13</v>
      </c>
      <c r="H129" s="18"/>
      <c r="I129" s="18">
        <v>2</v>
      </c>
      <c r="J129" s="18">
        <v>7</v>
      </c>
      <c r="K129" s="18">
        <v>1</v>
      </c>
      <c r="L129" s="18">
        <v>1</v>
      </c>
      <c r="M129" s="18">
        <v>1</v>
      </c>
      <c r="N129" s="18">
        <v>1</v>
      </c>
    </row>
    <row r="130" spans="1:14" s="36" customFormat="1" ht="11.25" customHeight="1" x14ac:dyDescent="0.2">
      <c r="A130" s="19"/>
      <c r="B130" s="19"/>
      <c r="C130" s="18"/>
      <c r="D130" s="18" t="s">
        <v>28</v>
      </c>
      <c r="E130" s="27">
        <v>0</v>
      </c>
      <c r="F130" s="18"/>
      <c r="G130" s="27">
        <f t="shared" si="90"/>
        <v>6</v>
      </c>
      <c r="H130" s="18"/>
      <c r="I130" s="18">
        <v>0</v>
      </c>
      <c r="J130" s="18">
        <v>0</v>
      </c>
      <c r="K130" s="18">
        <v>4</v>
      </c>
      <c r="L130" s="18">
        <v>0</v>
      </c>
      <c r="M130" s="18">
        <v>2</v>
      </c>
      <c r="N130" s="18">
        <v>0</v>
      </c>
    </row>
    <row r="131" spans="1:14" s="36" customFormat="1" ht="11.25" customHeight="1" x14ac:dyDescent="0.2">
      <c r="A131" s="19"/>
      <c r="B131" s="19"/>
      <c r="C131" s="16" t="s">
        <v>27</v>
      </c>
      <c r="D131" s="16"/>
      <c r="E131" s="28">
        <f>SUM(E129:E130)</f>
        <v>0</v>
      </c>
      <c r="F131" s="24"/>
      <c r="G131" s="28">
        <f>SUM(I131:N131)</f>
        <v>19</v>
      </c>
      <c r="H131" s="24"/>
      <c r="I131" s="24">
        <f t="shared" ref="I131:N131" si="91">SUM(I129:I130)</f>
        <v>2</v>
      </c>
      <c r="J131" s="24">
        <f t="shared" si="91"/>
        <v>7</v>
      </c>
      <c r="K131" s="24">
        <f t="shared" si="91"/>
        <v>5</v>
      </c>
      <c r="L131" s="24">
        <f t="shared" si="91"/>
        <v>1</v>
      </c>
      <c r="M131" s="24">
        <f>SUM(M129:M130)</f>
        <v>3</v>
      </c>
      <c r="N131" s="24">
        <f t="shared" si="91"/>
        <v>1</v>
      </c>
    </row>
    <row r="132" spans="1:14" s="36" customFormat="1" ht="15.95" customHeight="1" x14ac:dyDescent="0.2">
      <c r="A132" s="19"/>
      <c r="B132" s="30" t="s">
        <v>7</v>
      </c>
      <c r="C132" s="30"/>
      <c r="D132" s="30"/>
      <c r="E132" s="32">
        <f>E131+E128</f>
        <v>6</v>
      </c>
      <c r="F132" s="33"/>
      <c r="G132" s="32">
        <f t="shared" ref="G132" si="92">G131+G128</f>
        <v>37</v>
      </c>
      <c r="H132" s="33"/>
      <c r="I132" s="33">
        <f t="shared" ref="I132:N132" si="93">I131+I128</f>
        <v>2</v>
      </c>
      <c r="J132" s="33">
        <f t="shared" si="93"/>
        <v>7</v>
      </c>
      <c r="K132" s="33">
        <f t="shared" si="93"/>
        <v>8</v>
      </c>
      <c r="L132" s="33">
        <f t="shared" si="93"/>
        <v>10</v>
      </c>
      <c r="M132" s="33">
        <f t="shared" si="93"/>
        <v>9</v>
      </c>
      <c r="N132" s="33">
        <f t="shared" si="93"/>
        <v>1</v>
      </c>
    </row>
    <row r="133" spans="1:14" s="36" customFormat="1" ht="15.95" customHeight="1" x14ac:dyDescent="0.2">
      <c r="A133" s="19"/>
      <c r="B133" s="18"/>
      <c r="C133" s="16" t="s">
        <v>12</v>
      </c>
      <c r="D133" s="16"/>
      <c r="E133" s="28">
        <v>0</v>
      </c>
      <c r="F133" s="24"/>
      <c r="G133" s="28">
        <f t="shared" ref="G133:G135" si="94">SUM(I133:N133)</f>
        <v>0</v>
      </c>
      <c r="H133" s="24"/>
      <c r="I133" s="24">
        <v>0</v>
      </c>
      <c r="J133" s="24">
        <v>0</v>
      </c>
      <c r="K133" s="24">
        <v>0</v>
      </c>
      <c r="L133" s="24">
        <v>0</v>
      </c>
      <c r="M133" s="24">
        <v>0</v>
      </c>
      <c r="N133" s="24">
        <v>0</v>
      </c>
    </row>
    <row r="134" spans="1:14" s="36" customFormat="1" ht="15.95" customHeight="1" x14ac:dyDescent="0.2">
      <c r="A134" s="19"/>
      <c r="B134" s="19"/>
      <c r="C134" s="18"/>
      <c r="D134" s="18" t="s">
        <v>29</v>
      </c>
      <c r="E134" s="27">
        <v>0</v>
      </c>
      <c r="F134" s="18"/>
      <c r="G134" s="27">
        <f t="shared" si="94"/>
        <v>17</v>
      </c>
      <c r="H134" s="18"/>
      <c r="I134" s="18">
        <v>11</v>
      </c>
      <c r="J134" s="18">
        <v>0</v>
      </c>
      <c r="K134" s="18">
        <v>4</v>
      </c>
      <c r="L134" s="18">
        <v>1</v>
      </c>
      <c r="M134" s="18">
        <v>1</v>
      </c>
      <c r="N134" s="18">
        <v>0</v>
      </c>
    </row>
    <row r="135" spans="1:14" s="36" customFormat="1" ht="11.25" customHeight="1" x14ac:dyDescent="0.2">
      <c r="A135" s="19"/>
      <c r="B135" s="19"/>
      <c r="C135" s="18"/>
      <c r="D135" s="18" t="s">
        <v>28</v>
      </c>
      <c r="E135" s="27">
        <v>1</v>
      </c>
      <c r="F135" s="18"/>
      <c r="G135" s="27">
        <f t="shared" si="94"/>
        <v>2</v>
      </c>
      <c r="H135" s="18"/>
      <c r="I135" s="18">
        <v>0</v>
      </c>
      <c r="J135" s="18">
        <v>0</v>
      </c>
      <c r="K135" s="18">
        <v>0</v>
      </c>
      <c r="L135" s="18">
        <v>1</v>
      </c>
      <c r="M135" s="18">
        <v>0</v>
      </c>
      <c r="N135" s="18">
        <v>1</v>
      </c>
    </row>
    <row r="136" spans="1:14" s="36" customFormat="1" ht="11.25" customHeight="1" x14ac:dyDescent="0.2">
      <c r="A136" s="19"/>
      <c r="B136" s="19"/>
      <c r="C136" s="16" t="s">
        <v>27</v>
      </c>
      <c r="D136" s="16"/>
      <c r="E136" s="28">
        <f>SUM(E134:E135)</f>
        <v>1</v>
      </c>
      <c r="F136" s="24"/>
      <c r="G136" s="28">
        <f>SUM(I136:N136)</f>
        <v>19</v>
      </c>
      <c r="H136" s="24"/>
      <c r="I136" s="24">
        <f t="shared" ref="I136:N136" si="95">SUM(I134:I135)</f>
        <v>11</v>
      </c>
      <c r="J136" s="24">
        <f t="shared" si="95"/>
        <v>0</v>
      </c>
      <c r="K136" s="24">
        <f t="shared" si="95"/>
        <v>4</v>
      </c>
      <c r="L136" s="24">
        <f t="shared" si="95"/>
        <v>2</v>
      </c>
      <c r="M136" s="24">
        <f t="shared" si="95"/>
        <v>1</v>
      </c>
      <c r="N136" s="24">
        <f t="shared" si="95"/>
        <v>1</v>
      </c>
    </row>
    <row r="137" spans="1:14" s="36" customFormat="1" ht="15.95" customHeight="1" x14ac:dyDescent="0.2">
      <c r="A137" s="18"/>
      <c r="B137" s="30" t="s">
        <v>8</v>
      </c>
      <c r="C137" s="29"/>
      <c r="D137" s="29"/>
      <c r="E137" s="32">
        <f>E136+E133</f>
        <v>1</v>
      </c>
      <c r="F137" s="33"/>
      <c r="G137" s="32">
        <f>G136+G133</f>
        <v>19</v>
      </c>
      <c r="H137" s="33"/>
      <c r="I137" s="33">
        <f t="shared" ref="I137:N137" si="96">I136+I133</f>
        <v>11</v>
      </c>
      <c r="J137" s="33">
        <f t="shared" si="96"/>
        <v>0</v>
      </c>
      <c r="K137" s="33">
        <f t="shared" si="96"/>
        <v>4</v>
      </c>
      <c r="L137" s="33">
        <f t="shared" si="96"/>
        <v>2</v>
      </c>
      <c r="M137" s="33">
        <f t="shared" si="96"/>
        <v>1</v>
      </c>
      <c r="N137" s="33">
        <f t="shared" si="96"/>
        <v>1</v>
      </c>
    </row>
    <row r="138" spans="1:14" s="36" customFormat="1" ht="15.95" customHeight="1" x14ac:dyDescent="0.2">
      <c r="A138" s="16"/>
      <c r="B138" s="30" t="s">
        <v>13</v>
      </c>
      <c r="C138" s="29"/>
      <c r="D138" s="29"/>
      <c r="E138" s="31">
        <f>E132-E137</f>
        <v>5</v>
      </c>
      <c r="F138" s="30"/>
      <c r="G138" s="31">
        <f>G132-G137</f>
        <v>18</v>
      </c>
      <c r="H138" s="30"/>
      <c r="I138" s="30">
        <f t="shared" ref="I138:N138" si="97">I132-I137</f>
        <v>-9</v>
      </c>
      <c r="J138" s="30">
        <f t="shared" si="97"/>
        <v>7</v>
      </c>
      <c r="K138" s="30">
        <f t="shared" si="97"/>
        <v>4</v>
      </c>
      <c r="L138" s="30">
        <f t="shared" si="97"/>
        <v>8</v>
      </c>
      <c r="M138" s="30">
        <f t="shared" si="97"/>
        <v>8</v>
      </c>
      <c r="N138" s="30">
        <f t="shared" si="97"/>
        <v>0</v>
      </c>
    </row>
    <row r="139" spans="1:14" s="36" customFormat="1" ht="11.25" customHeight="1" x14ac:dyDescent="0.2">
      <c r="A139" s="21" t="s">
        <v>41</v>
      </c>
      <c r="B139" s="15"/>
      <c r="C139" s="17"/>
      <c r="D139" s="17"/>
      <c r="E139" s="26"/>
      <c r="F139" s="15"/>
      <c r="G139" s="26"/>
      <c r="H139" s="15"/>
      <c r="I139" s="15"/>
      <c r="J139" s="15"/>
      <c r="K139" s="15"/>
      <c r="L139" s="15"/>
      <c r="M139" s="15"/>
      <c r="N139" s="15"/>
    </row>
    <row r="140" spans="1:14" s="36" customFormat="1" ht="11.25" customHeight="1" x14ac:dyDescent="0.2">
      <c r="A140" s="19"/>
      <c r="B140" s="19"/>
      <c r="C140" s="18"/>
      <c r="D140" s="18" t="s">
        <v>2</v>
      </c>
      <c r="E140" s="27">
        <v>0</v>
      </c>
      <c r="F140" s="18"/>
      <c r="G140" s="27">
        <f t="shared" ref="G140:G143" si="98">SUM(I140:N140)</f>
        <v>0</v>
      </c>
      <c r="H140" s="18"/>
      <c r="I140" s="18">
        <v>0</v>
      </c>
      <c r="J140" s="18">
        <v>0</v>
      </c>
      <c r="K140" s="18">
        <v>0</v>
      </c>
      <c r="L140" s="18">
        <v>0</v>
      </c>
      <c r="M140" s="18">
        <v>0</v>
      </c>
      <c r="N140" s="18">
        <v>0</v>
      </c>
    </row>
    <row r="141" spans="1:14" s="36" customFormat="1" ht="11.25" customHeight="1" x14ac:dyDescent="0.2">
      <c r="A141" s="19"/>
      <c r="B141" s="19"/>
      <c r="C141" s="18"/>
      <c r="D141" s="18" t="s">
        <v>3</v>
      </c>
      <c r="E141" s="27">
        <v>0</v>
      </c>
      <c r="F141" s="18"/>
      <c r="G141" s="27">
        <f t="shared" si="98"/>
        <v>0</v>
      </c>
      <c r="H141" s="18"/>
      <c r="I141" s="18">
        <v>0</v>
      </c>
      <c r="J141" s="18">
        <v>0</v>
      </c>
      <c r="K141" s="18">
        <v>0</v>
      </c>
      <c r="L141" s="18">
        <v>0</v>
      </c>
      <c r="M141" s="18">
        <v>0</v>
      </c>
      <c r="N141" s="18">
        <v>0</v>
      </c>
    </row>
    <row r="142" spans="1:14" s="36" customFormat="1" ht="11.25" customHeight="1" x14ac:dyDescent="0.2">
      <c r="A142" s="19"/>
      <c r="B142" s="19"/>
      <c r="C142" s="18"/>
      <c r="D142" s="18" t="s">
        <v>4</v>
      </c>
      <c r="E142" s="27">
        <v>0</v>
      </c>
      <c r="F142" s="18"/>
      <c r="G142" s="27">
        <f t="shared" si="98"/>
        <v>0</v>
      </c>
      <c r="H142" s="18"/>
      <c r="I142" s="18">
        <v>0</v>
      </c>
      <c r="J142" s="18">
        <v>0</v>
      </c>
      <c r="K142" s="18">
        <v>0</v>
      </c>
      <c r="L142" s="18">
        <v>0</v>
      </c>
      <c r="M142" s="18">
        <v>0</v>
      </c>
      <c r="N142" s="18">
        <v>0</v>
      </c>
    </row>
    <row r="143" spans="1:14" s="36" customFormat="1" ht="11.25" customHeight="1" x14ac:dyDescent="0.2">
      <c r="A143" s="19"/>
      <c r="B143" s="19"/>
      <c r="C143" s="18"/>
      <c r="D143" s="18" t="s">
        <v>5</v>
      </c>
      <c r="E143" s="27">
        <v>0</v>
      </c>
      <c r="F143" s="18"/>
      <c r="G143" s="27">
        <f t="shared" si="98"/>
        <v>0</v>
      </c>
      <c r="H143" s="18"/>
      <c r="I143" s="18">
        <v>0</v>
      </c>
      <c r="J143" s="18">
        <v>0</v>
      </c>
      <c r="K143" s="18">
        <v>0</v>
      </c>
      <c r="L143" s="18">
        <v>0</v>
      </c>
      <c r="M143" s="18">
        <v>0</v>
      </c>
      <c r="N143" s="18">
        <v>0</v>
      </c>
    </row>
    <row r="144" spans="1:14" s="36" customFormat="1" ht="11.25" customHeight="1" x14ac:dyDescent="0.2">
      <c r="A144" s="19"/>
      <c r="B144" s="19"/>
      <c r="C144" s="25" t="s">
        <v>11</v>
      </c>
      <c r="D144" s="16"/>
      <c r="E144" s="28">
        <f>SUM(E140:E143)</f>
        <v>0</v>
      </c>
      <c r="F144" s="24"/>
      <c r="G144" s="28">
        <f>SUM(G140:G143)</f>
        <v>0</v>
      </c>
      <c r="H144" s="24"/>
      <c r="I144" s="24">
        <f t="shared" ref="I144:N144" si="99">SUM(I140:I143)</f>
        <v>0</v>
      </c>
      <c r="J144" s="24">
        <f t="shared" si="99"/>
        <v>0</v>
      </c>
      <c r="K144" s="24">
        <f t="shared" si="99"/>
        <v>0</v>
      </c>
      <c r="L144" s="24">
        <f t="shared" si="99"/>
        <v>0</v>
      </c>
      <c r="M144" s="24">
        <f t="shared" si="99"/>
        <v>0</v>
      </c>
      <c r="N144" s="24">
        <f t="shared" si="99"/>
        <v>0</v>
      </c>
    </row>
    <row r="145" spans="1:14" s="36" customFormat="1" ht="15.95" customHeight="1" x14ac:dyDescent="0.2">
      <c r="A145" s="19"/>
      <c r="B145" s="19"/>
      <c r="C145" s="18"/>
      <c r="D145" s="18" t="s">
        <v>109</v>
      </c>
      <c r="E145" s="27">
        <v>0</v>
      </c>
      <c r="F145" s="18"/>
      <c r="G145" s="27">
        <f t="shared" ref="G145:G146" si="100">SUM(I145:N145)</f>
        <v>7</v>
      </c>
      <c r="H145" s="18"/>
      <c r="I145" s="18">
        <v>2</v>
      </c>
      <c r="J145" s="18">
        <v>3</v>
      </c>
      <c r="K145" s="18">
        <v>0</v>
      </c>
      <c r="L145" s="18">
        <v>1</v>
      </c>
      <c r="M145" s="18">
        <v>1</v>
      </c>
      <c r="N145" s="18">
        <v>0</v>
      </c>
    </row>
    <row r="146" spans="1:14" s="36" customFormat="1" ht="11.25" customHeight="1" x14ac:dyDescent="0.2">
      <c r="A146" s="19"/>
      <c r="B146" s="19"/>
      <c r="C146" s="18"/>
      <c r="D146" s="18" t="s">
        <v>110</v>
      </c>
      <c r="E146" s="27">
        <v>0</v>
      </c>
      <c r="F146" s="18"/>
      <c r="G146" s="27">
        <f t="shared" si="100"/>
        <v>0</v>
      </c>
      <c r="H146" s="18"/>
      <c r="I146" s="18">
        <v>0</v>
      </c>
      <c r="J146" s="18">
        <v>0</v>
      </c>
      <c r="K146" s="18">
        <v>0</v>
      </c>
      <c r="L146" s="18">
        <v>0</v>
      </c>
      <c r="M146" s="18">
        <v>0</v>
      </c>
      <c r="N146" s="18">
        <v>0</v>
      </c>
    </row>
    <row r="147" spans="1:14" s="36" customFormat="1" ht="11.25" customHeight="1" x14ac:dyDescent="0.2">
      <c r="A147" s="19"/>
      <c r="B147" s="19"/>
      <c r="C147" s="16" t="s">
        <v>111</v>
      </c>
      <c r="D147" s="16"/>
      <c r="E147" s="28">
        <f>SUM(E145:E146)</f>
        <v>0</v>
      </c>
      <c r="F147" s="24"/>
      <c r="G147" s="28">
        <f>SUM(I147:N147)</f>
        <v>7</v>
      </c>
      <c r="H147" s="24"/>
      <c r="I147" s="24">
        <f t="shared" ref="I147:L147" si="101">SUM(I145:I146)</f>
        <v>2</v>
      </c>
      <c r="J147" s="24">
        <f t="shared" si="101"/>
        <v>3</v>
      </c>
      <c r="K147" s="24">
        <f t="shared" si="101"/>
        <v>0</v>
      </c>
      <c r="L147" s="24">
        <f t="shared" si="101"/>
        <v>1</v>
      </c>
      <c r="M147" s="24">
        <f>SUM(M145:M146)</f>
        <v>1</v>
      </c>
      <c r="N147" s="24">
        <f t="shared" ref="N147" si="102">SUM(N145:N146)</f>
        <v>0</v>
      </c>
    </row>
    <row r="148" spans="1:14" s="36" customFormat="1" ht="15.95" customHeight="1" x14ac:dyDescent="0.2">
      <c r="A148" s="19"/>
      <c r="B148" s="30" t="s">
        <v>7</v>
      </c>
      <c r="C148" s="30"/>
      <c r="D148" s="30"/>
      <c r="E148" s="32">
        <f>E147+E144</f>
        <v>0</v>
      </c>
      <c r="F148" s="33"/>
      <c r="G148" s="32">
        <f t="shared" ref="G148" si="103">G147+G144</f>
        <v>7</v>
      </c>
      <c r="H148" s="33"/>
      <c r="I148" s="33">
        <f t="shared" ref="I148:N148" si="104">I147+I144</f>
        <v>2</v>
      </c>
      <c r="J148" s="33">
        <f t="shared" si="104"/>
        <v>3</v>
      </c>
      <c r="K148" s="33">
        <f t="shared" si="104"/>
        <v>0</v>
      </c>
      <c r="L148" s="33">
        <f t="shared" si="104"/>
        <v>1</v>
      </c>
      <c r="M148" s="33">
        <f t="shared" si="104"/>
        <v>1</v>
      </c>
      <c r="N148" s="33">
        <f t="shared" si="104"/>
        <v>0</v>
      </c>
    </row>
    <row r="149" spans="1:14" s="36" customFormat="1" ht="15.95" customHeight="1" x14ac:dyDescent="0.2">
      <c r="A149" s="19"/>
      <c r="B149" s="18"/>
      <c r="C149" s="16" t="s">
        <v>12</v>
      </c>
      <c r="D149" s="16"/>
      <c r="E149" s="28">
        <v>0</v>
      </c>
      <c r="F149" s="24"/>
      <c r="G149" s="28">
        <f t="shared" ref="G149:G151" si="105">SUM(I149:N149)</f>
        <v>0</v>
      </c>
      <c r="H149" s="24"/>
      <c r="I149" s="24">
        <v>0</v>
      </c>
      <c r="J149" s="24">
        <v>0</v>
      </c>
      <c r="K149" s="24">
        <v>0</v>
      </c>
      <c r="L149" s="24">
        <v>0</v>
      </c>
      <c r="M149" s="24">
        <v>0</v>
      </c>
      <c r="N149" s="24">
        <v>0</v>
      </c>
    </row>
    <row r="150" spans="1:14" s="36" customFormat="1" ht="15.95" customHeight="1" x14ac:dyDescent="0.2">
      <c r="A150" s="19"/>
      <c r="B150" s="19"/>
      <c r="C150" s="18"/>
      <c r="D150" s="18" t="s">
        <v>109</v>
      </c>
      <c r="E150" s="27">
        <v>0</v>
      </c>
      <c r="F150" s="18"/>
      <c r="G150" s="27">
        <f t="shared" si="105"/>
        <v>5</v>
      </c>
      <c r="H150" s="18"/>
      <c r="I150" s="18">
        <v>0</v>
      </c>
      <c r="J150" s="18">
        <v>1</v>
      </c>
      <c r="K150" s="18">
        <v>2</v>
      </c>
      <c r="L150" s="18">
        <v>2</v>
      </c>
      <c r="M150" s="18">
        <v>0</v>
      </c>
      <c r="N150" s="18">
        <v>0</v>
      </c>
    </row>
    <row r="151" spans="1:14" s="36" customFormat="1" ht="11.25" customHeight="1" x14ac:dyDescent="0.2">
      <c r="A151" s="19"/>
      <c r="B151" s="19"/>
      <c r="C151" s="18"/>
      <c r="D151" s="18" t="s">
        <v>110</v>
      </c>
      <c r="E151" s="27">
        <v>0</v>
      </c>
      <c r="F151" s="18"/>
      <c r="G151" s="27">
        <f t="shared" si="105"/>
        <v>0</v>
      </c>
      <c r="H151" s="18"/>
      <c r="I151" s="18">
        <v>0</v>
      </c>
      <c r="J151" s="18">
        <v>0</v>
      </c>
      <c r="K151" s="18">
        <v>0</v>
      </c>
      <c r="L151" s="18">
        <v>0</v>
      </c>
      <c r="M151" s="18">
        <v>0</v>
      </c>
      <c r="N151" s="18">
        <v>0</v>
      </c>
    </row>
    <row r="152" spans="1:14" s="36" customFormat="1" ht="11.25" customHeight="1" x14ac:dyDescent="0.2">
      <c r="A152" s="19"/>
      <c r="B152" s="19"/>
      <c r="C152" s="16" t="s">
        <v>111</v>
      </c>
      <c r="D152" s="16"/>
      <c r="E152" s="28">
        <f>SUM(E150:E151)</f>
        <v>0</v>
      </c>
      <c r="F152" s="24"/>
      <c r="G152" s="28">
        <f>SUM(I152:N152)</f>
        <v>5</v>
      </c>
      <c r="H152" s="24"/>
      <c r="I152" s="24">
        <f t="shared" ref="I152:N152" si="106">SUM(I150:I151)</f>
        <v>0</v>
      </c>
      <c r="J152" s="24">
        <f t="shared" si="106"/>
        <v>1</v>
      </c>
      <c r="K152" s="24">
        <f t="shared" si="106"/>
        <v>2</v>
      </c>
      <c r="L152" s="24">
        <f t="shared" si="106"/>
        <v>2</v>
      </c>
      <c r="M152" s="24">
        <f t="shared" si="106"/>
        <v>0</v>
      </c>
      <c r="N152" s="24">
        <f t="shared" si="106"/>
        <v>0</v>
      </c>
    </row>
    <row r="153" spans="1:14" s="36" customFormat="1" ht="15.95" customHeight="1" x14ac:dyDescent="0.2">
      <c r="A153" s="18"/>
      <c r="B153" s="30" t="s">
        <v>8</v>
      </c>
      <c r="C153" s="29"/>
      <c r="D153" s="29"/>
      <c r="E153" s="32">
        <f>E152+E149</f>
        <v>0</v>
      </c>
      <c r="F153" s="33"/>
      <c r="G153" s="32">
        <f>G152+G149</f>
        <v>5</v>
      </c>
      <c r="H153" s="33"/>
      <c r="I153" s="33">
        <f t="shared" ref="I153:N153" si="107">I152+I149</f>
        <v>0</v>
      </c>
      <c r="J153" s="33">
        <f t="shared" si="107"/>
        <v>1</v>
      </c>
      <c r="K153" s="33">
        <f t="shared" si="107"/>
        <v>2</v>
      </c>
      <c r="L153" s="33">
        <f t="shared" si="107"/>
        <v>2</v>
      </c>
      <c r="M153" s="33">
        <f t="shared" si="107"/>
        <v>0</v>
      </c>
      <c r="N153" s="33">
        <f t="shared" si="107"/>
        <v>0</v>
      </c>
    </row>
    <row r="154" spans="1:14" s="36" customFormat="1" ht="15.95" customHeight="1" x14ac:dyDescent="0.2">
      <c r="A154" s="16"/>
      <c r="B154" s="30" t="s">
        <v>13</v>
      </c>
      <c r="C154" s="29"/>
      <c r="D154" s="29"/>
      <c r="E154" s="31">
        <f>E148-E153</f>
        <v>0</v>
      </c>
      <c r="F154" s="30"/>
      <c r="G154" s="31">
        <f>G148-G153</f>
        <v>2</v>
      </c>
      <c r="H154" s="30"/>
      <c r="I154" s="30">
        <f t="shared" ref="I154:N154" si="108">I148-I153</f>
        <v>2</v>
      </c>
      <c r="J154" s="30">
        <f t="shared" si="108"/>
        <v>2</v>
      </c>
      <c r="K154" s="30">
        <f t="shared" si="108"/>
        <v>-2</v>
      </c>
      <c r="L154" s="30">
        <f t="shared" si="108"/>
        <v>-1</v>
      </c>
      <c r="M154" s="30">
        <f t="shared" si="108"/>
        <v>1</v>
      </c>
      <c r="N154" s="30">
        <f t="shared" si="108"/>
        <v>0</v>
      </c>
    </row>
    <row r="155" spans="1:14" s="36" customFormat="1" ht="11.25" customHeight="1" x14ac:dyDescent="0.2">
      <c r="A155" s="21" t="s">
        <v>42</v>
      </c>
      <c r="B155" s="15"/>
      <c r="C155" s="17"/>
      <c r="D155" s="17"/>
      <c r="E155" s="26"/>
      <c r="F155" s="15"/>
      <c r="G155" s="26"/>
      <c r="H155" s="15"/>
      <c r="I155" s="15"/>
      <c r="J155" s="15"/>
      <c r="K155" s="15"/>
      <c r="L155" s="15"/>
      <c r="M155" s="15"/>
      <c r="N155" s="15"/>
    </row>
    <row r="156" spans="1:14" s="36" customFormat="1" ht="11.25" customHeight="1" x14ac:dyDescent="0.2">
      <c r="A156" s="19"/>
      <c r="B156" s="19"/>
      <c r="C156" s="18"/>
      <c r="D156" s="18" t="s">
        <v>2</v>
      </c>
      <c r="E156" s="27">
        <v>0</v>
      </c>
      <c r="F156" s="18"/>
      <c r="G156" s="27">
        <f t="shared" ref="G156:G159" si="109">SUM(I156:N156)</f>
        <v>0</v>
      </c>
      <c r="H156" s="18"/>
      <c r="I156" s="18">
        <v>0</v>
      </c>
      <c r="J156" s="18">
        <v>0</v>
      </c>
      <c r="K156" s="18">
        <v>0</v>
      </c>
      <c r="L156" s="18">
        <v>0</v>
      </c>
      <c r="M156" s="18">
        <v>0</v>
      </c>
      <c r="N156" s="18">
        <v>0</v>
      </c>
    </row>
    <row r="157" spans="1:14" s="36" customFormat="1" ht="11.25" customHeight="1" x14ac:dyDescent="0.2">
      <c r="A157" s="19"/>
      <c r="B157" s="19"/>
      <c r="C157" s="18"/>
      <c r="D157" s="18" t="s">
        <v>3</v>
      </c>
      <c r="E157" s="27">
        <v>0</v>
      </c>
      <c r="F157" s="18"/>
      <c r="G157" s="27">
        <f t="shared" si="109"/>
        <v>0</v>
      </c>
      <c r="H157" s="18"/>
      <c r="I157" s="18">
        <v>0</v>
      </c>
      <c r="J157" s="18">
        <v>0</v>
      </c>
      <c r="K157" s="18">
        <v>0</v>
      </c>
      <c r="L157" s="18">
        <v>0</v>
      </c>
      <c r="M157" s="18">
        <v>0</v>
      </c>
      <c r="N157" s="18">
        <v>0</v>
      </c>
    </row>
    <row r="158" spans="1:14" s="36" customFormat="1" ht="11.25" customHeight="1" x14ac:dyDescent="0.2">
      <c r="A158" s="19"/>
      <c r="B158" s="19"/>
      <c r="C158" s="18"/>
      <c r="D158" s="18" t="s">
        <v>4</v>
      </c>
      <c r="E158" s="27">
        <v>0</v>
      </c>
      <c r="F158" s="18"/>
      <c r="G158" s="27">
        <f t="shared" si="109"/>
        <v>0</v>
      </c>
      <c r="H158" s="18"/>
      <c r="I158" s="18">
        <v>0</v>
      </c>
      <c r="J158" s="18">
        <v>0</v>
      </c>
      <c r="K158" s="18">
        <v>0</v>
      </c>
      <c r="L158" s="18">
        <v>0</v>
      </c>
      <c r="M158" s="18">
        <v>0</v>
      </c>
      <c r="N158" s="18">
        <v>0</v>
      </c>
    </row>
    <row r="159" spans="1:14" s="36" customFormat="1" ht="11.25" customHeight="1" x14ac:dyDescent="0.2">
      <c r="A159" s="19"/>
      <c r="B159" s="19"/>
      <c r="C159" s="18"/>
      <c r="D159" s="18" t="s">
        <v>5</v>
      </c>
      <c r="E159" s="27">
        <v>0</v>
      </c>
      <c r="F159" s="18"/>
      <c r="G159" s="27">
        <f t="shared" si="109"/>
        <v>0</v>
      </c>
      <c r="H159" s="18"/>
      <c r="I159" s="18">
        <v>0</v>
      </c>
      <c r="J159" s="18">
        <v>0</v>
      </c>
      <c r="K159" s="18">
        <v>0</v>
      </c>
      <c r="L159" s="18">
        <v>0</v>
      </c>
      <c r="M159" s="18">
        <v>0</v>
      </c>
      <c r="N159" s="18">
        <v>0</v>
      </c>
    </row>
    <row r="160" spans="1:14" s="36" customFormat="1" ht="11.25" customHeight="1" x14ac:dyDescent="0.2">
      <c r="A160" s="19"/>
      <c r="B160" s="19"/>
      <c r="C160" s="25" t="s">
        <v>11</v>
      </c>
      <c r="D160" s="16"/>
      <c r="E160" s="28">
        <f>SUM(E156:E159)</f>
        <v>0</v>
      </c>
      <c r="F160" s="24"/>
      <c r="G160" s="28">
        <f>SUM(G156:G159)</f>
        <v>0</v>
      </c>
      <c r="H160" s="24"/>
      <c r="I160" s="24">
        <f t="shared" ref="I160:N160" si="110">SUM(I156:I159)</f>
        <v>0</v>
      </c>
      <c r="J160" s="24">
        <f t="shared" si="110"/>
        <v>0</v>
      </c>
      <c r="K160" s="24">
        <f t="shared" si="110"/>
        <v>0</v>
      </c>
      <c r="L160" s="24">
        <f t="shared" si="110"/>
        <v>0</v>
      </c>
      <c r="M160" s="24">
        <f t="shared" si="110"/>
        <v>0</v>
      </c>
      <c r="N160" s="24">
        <f t="shared" si="110"/>
        <v>0</v>
      </c>
    </row>
    <row r="161" spans="1:14" s="36" customFormat="1" ht="15.95" customHeight="1" x14ac:dyDescent="0.2">
      <c r="A161" s="19"/>
      <c r="B161" s="19"/>
      <c r="C161" s="18"/>
      <c r="D161" s="18" t="s">
        <v>45</v>
      </c>
      <c r="E161" s="27">
        <v>0</v>
      </c>
      <c r="F161" s="18"/>
      <c r="G161" s="27">
        <f t="shared" ref="G161:G162" si="111">SUM(I161:N161)</f>
        <v>6</v>
      </c>
      <c r="H161" s="18"/>
      <c r="I161" s="18">
        <v>2</v>
      </c>
      <c r="J161" s="18">
        <v>2</v>
      </c>
      <c r="K161" s="18">
        <v>1</v>
      </c>
      <c r="L161" s="18">
        <v>1</v>
      </c>
      <c r="M161" s="18">
        <v>0</v>
      </c>
      <c r="N161" s="18">
        <v>0</v>
      </c>
    </row>
    <row r="162" spans="1:14" s="36" customFormat="1" ht="11.25" customHeight="1" x14ac:dyDescent="0.2">
      <c r="A162" s="19"/>
      <c r="B162" s="19"/>
      <c r="C162" s="18"/>
      <c r="D162" s="18" t="s">
        <v>46</v>
      </c>
      <c r="E162" s="27">
        <v>1</v>
      </c>
      <c r="F162" s="18"/>
      <c r="G162" s="27">
        <f t="shared" si="111"/>
        <v>1</v>
      </c>
      <c r="H162" s="18"/>
      <c r="I162" s="18">
        <v>0</v>
      </c>
      <c r="J162" s="18">
        <v>0</v>
      </c>
      <c r="K162" s="18">
        <v>0</v>
      </c>
      <c r="L162" s="18">
        <v>0</v>
      </c>
      <c r="M162" s="18">
        <v>0</v>
      </c>
      <c r="N162" s="18">
        <v>1</v>
      </c>
    </row>
    <row r="163" spans="1:14" s="36" customFormat="1" ht="11.25" customHeight="1" x14ac:dyDescent="0.2">
      <c r="A163" s="19"/>
      <c r="B163" s="19"/>
      <c r="C163" s="16" t="s">
        <v>47</v>
      </c>
      <c r="D163" s="16"/>
      <c r="E163" s="28">
        <f>SUM(E161:E162)</f>
        <v>1</v>
      </c>
      <c r="F163" s="24"/>
      <c r="G163" s="28">
        <f>SUM(I163:N163)</f>
        <v>7</v>
      </c>
      <c r="H163" s="24"/>
      <c r="I163" s="24">
        <f t="shared" ref="I163:L163" si="112">SUM(I161:I162)</f>
        <v>2</v>
      </c>
      <c r="J163" s="24">
        <f t="shared" si="112"/>
        <v>2</v>
      </c>
      <c r="K163" s="24">
        <f t="shared" si="112"/>
        <v>1</v>
      </c>
      <c r="L163" s="24">
        <f t="shared" si="112"/>
        <v>1</v>
      </c>
      <c r="M163" s="24">
        <f>SUM(M161:M162)</f>
        <v>0</v>
      </c>
      <c r="N163" s="24">
        <f t="shared" ref="N163" si="113">SUM(N161:N162)</f>
        <v>1</v>
      </c>
    </row>
    <row r="164" spans="1:14" s="36" customFormat="1" ht="15.95" customHeight="1" x14ac:dyDescent="0.2">
      <c r="A164" s="19"/>
      <c r="B164" s="30" t="s">
        <v>7</v>
      </c>
      <c r="C164" s="30"/>
      <c r="D164" s="30"/>
      <c r="E164" s="32">
        <f>E163+E160</f>
        <v>1</v>
      </c>
      <c r="F164" s="33"/>
      <c r="G164" s="32">
        <f t="shared" ref="G164" si="114">G163+G160</f>
        <v>7</v>
      </c>
      <c r="H164" s="33"/>
      <c r="I164" s="33">
        <f t="shared" ref="I164:N164" si="115">I163+I160</f>
        <v>2</v>
      </c>
      <c r="J164" s="33">
        <f t="shared" si="115"/>
        <v>2</v>
      </c>
      <c r="K164" s="33">
        <f t="shared" si="115"/>
        <v>1</v>
      </c>
      <c r="L164" s="33">
        <f t="shared" si="115"/>
        <v>1</v>
      </c>
      <c r="M164" s="33">
        <f t="shared" si="115"/>
        <v>0</v>
      </c>
      <c r="N164" s="33">
        <f t="shared" si="115"/>
        <v>1</v>
      </c>
    </row>
    <row r="165" spans="1:14" s="36" customFormat="1" ht="15.95" customHeight="1" x14ac:dyDescent="0.2">
      <c r="A165" s="19"/>
      <c r="B165" s="18"/>
      <c r="C165" s="16" t="s">
        <v>12</v>
      </c>
      <c r="D165" s="16"/>
      <c r="E165" s="28">
        <v>0</v>
      </c>
      <c r="F165" s="24"/>
      <c r="G165" s="28">
        <f t="shared" ref="G165:G167" si="116">SUM(I165:N165)</f>
        <v>0</v>
      </c>
      <c r="H165" s="24"/>
      <c r="I165" s="24">
        <v>0</v>
      </c>
      <c r="J165" s="24">
        <v>0</v>
      </c>
      <c r="K165" s="24">
        <v>0</v>
      </c>
      <c r="L165" s="24">
        <v>0</v>
      </c>
      <c r="M165" s="24">
        <v>0</v>
      </c>
      <c r="N165" s="24">
        <v>0</v>
      </c>
    </row>
    <row r="166" spans="1:14" s="36" customFormat="1" ht="15.95" customHeight="1" x14ac:dyDescent="0.2">
      <c r="A166" s="19"/>
      <c r="B166" s="19"/>
      <c r="C166" s="18"/>
      <c r="D166" s="18" t="s">
        <v>45</v>
      </c>
      <c r="E166" s="27">
        <v>0</v>
      </c>
      <c r="F166" s="18"/>
      <c r="G166" s="27">
        <f t="shared" si="116"/>
        <v>1</v>
      </c>
      <c r="H166" s="18"/>
      <c r="I166" s="18">
        <v>0</v>
      </c>
      <c r="J166" s="18">
        <v>0</v>
      </c>
      <c r="K166" s="18">
        <v>1</v>
      </c>
      <c r="L166" s="18">
        <v>0</v>
      </c>
      <c r="M166" s="18">
        <v>0</v>
      </c>
      <c r="N166" s="18">
        <v>0</v>
      </c>
    </row>
    <row r="167" spans="1:14" s="36" customFormat="1" ht="11.25" customHeight="1" x14ac:dyDescent="0.2">
      <c r="A167" s="19"/>
      <c r="B167" s="19"/>
      <c r="C167" s="18"/>
      <c r="D167" s="18" t="s">
        <v>46</v>
      </c>
      <c r="E167" s="27">
        <v>0</v>
      </c>
      <c r="F167" s="18"/>
      <c r="G167" s="27">
        <f t="shared" si="116"/>
        <v>0</v>
      </c>
      <c r="H167" s="18"/>
      <c r="I167" s="18">
        <v>0</v>
      </c>
      <c r="J167" s="18">
        <v>0</v>
      </c>
      <c r="K167" s="18">
        <v>0</v>
      </c>
      <c r="L167" s="18">
        <v>0</v>
      </c>
      <c r="M167" s="18">
        <v>0</v>
      </c>
      <c r="N167" s="18">
        <v>0</v>
      </c>
    </row>
    <row r="168" spans="1:14" s="36" customFormat="1" ht="11.25" customHeight="1" x14ac:dyDescent="0.2">
      <c r="A168" s="19"/>
      <c r="B168" s="19"/>
      <c r="C168" s="16" t="s">
        <v>47</v>
      </c>
      <c r="D168" s="16"/>
      <c r="E168" s="28">
        <f>SUM(E166:E167)</f>
        <v>0</v>
      </c>
      <c r="F168" s="24"/>
      <c r="G168" s="28">
        <f>SUM(I168:N168)</f>
        <v>1</v>
      </c>
      <c r="H168" s="24"/>
      <c r="I168" s="24">
        <f t="shared" ref="I168:N168" si="117">SUM(I166:I167)</f>
        <v>0</v>
      </c>
      <c r="J168" s="24">
        <f t="shared" si="117"/>
        <v>0</v>
      </c>
      <c r="K168" s="24">
        <f t="shared" si="117"/>
        <v>1</v>
      </c>
      <c r="L168" s="24">
        <f t="shared" si="117"/>
        <v>0</v>
      </c>
      <c r="M168" s="24">
        <f t="shared" si="117"/>
        <v>0</v>
      </c>
      <c r="N168" s="24">
        <f t="shared" si="117"/>
        <v>0</v>
      </c>
    </row>
    <row r="169" spans="1:14" s="36" customFormat="1" ht="15.95" customHeight="1" x14ac:dyDescent="0.2">
      <c r="A169" s="18"/>
      <c r="B169" s="30" t="s">
        <v>8</v>
      </c>
      <c r="C169" s="29"/>
      <c r="D169" s="29"/>
      <c r="E169" s="32">
        <f>E168+E165</f>
        <v>0</v>
      </c>
      <c r="F169" s="33"/>
      <c r="G169" s="32">
        <f>G168+G165</f>
        <v>1</v>
      </c>
      <c r="H169" s="33"/>
      <c r="I169" s="33">
        <f t="shared" ref="I169:N169" si="118">I168+I165</f>
        <v>0</v>
      </c>
      <c r="J169" s="33">
        <f t="shared" si="118"/>
        <v>0</v>
      </c>
      <c r="K169" s="33">
        <f t="shared" si="118"/>
        <v>1</v>
      </c>
      <c r="L169" s="33">
        <f t="shared" si="118"/>
        <v>0</v>
      </c>
      <c r="M169" s="33">
        <f t="shared" si="118"/>
        <v>0</v>
      </c>
      <c r="N169" s="33">
        <f t="shared" si="118"/>
        <v>0</v>
      </c>
    </row>
    <row r="170" spans="1:14" s="36" customFormat="1" ht="15.95" customHeight="1" x14ac:dyDescent="0.2">
      <c r="A170" s="16"/>
      <c r="B170" s="30" t="s">
        <v>13</v>
      </c>
      <c r="C170" s="29"/>
      <c r="D170" s="29"/>
      <c r="E170" s="31">
        <f>E164-E169</f>
        <v>1</v>
      </c>
      <c r="F170" s="30"/>
      <c r="G170" s="31">
        <f>G164-G169</f>
        <v>6</v>
      </c>
      <c r="H170" s="30"/>
      <c r="I170" s="30">
        <f t="shared" ref="I170:N170" si="119">I164-I169</f>
        <v>2</v>
      </c>
      <c r="J170" s="30">
        <f t="shared" si="119"/>
        <v>2</v>
      </c>
      <c r="K170" s="30">
        <f t="shared" si="119"/>
        <v>0</v>
      </c>
      <c r="L170" s="30">
        <f t="shared" si="119"/>
        <v>1</v>
      </c>
      <c r="M170" s="30">
        <f t="shared" si="119"/>
        <v>0</v>
      </c>
      <c r="N170" s="30">
        <f t="shared" si="119"/>
        <v>1</v>
      </c>
    </row>
    <row r="171" spans="1:14" s="36" customFormat="1" ht="11.25" customHeight="1" x14ac:dyDescent="0.2">
      <c r="A171" s="21" t="s">
        <v>43</v>
      </c>
      <c r="B171" s="15"/>
      <c r="C171" s="17"/>
      <c r="D171" s="17"/>
      <c r="E171" s="26"/>
      <c r="F171" s="15"/>
      <c r="G171" s="26"/>
      <c r="H171" s="15"/>
      <c r="I171" s="15"/>
      <c r="J171" s="15"/>
      <c r="K171" s="15"/>
      <c r="L171" s="15"/>
      <c r="M171" s="15"/>
      <c r="N171" s="15"/>
    </row>
    <row r="172" spans="1:14" s="36" customFormat="1" ht="11.25" customHeight="1" x14ac:dyDescent="0.2">
      <c r="A172" s="19"/>
      <c r="B172" s="19"/>
      <c r="C172" s="18"/>
      <c r="D172" s="18" t="s">
        <v>2</v>
      </c>
      <c r="E172" s="27">
        <v>0</v>
      </c>
      <c r="F172" s="18"/>
      <c r="G172" s="27">
        <f t="shared" ref="G172:G175" si="120">SUM(I172:N172)</f>
        <v>0</v>
      </c>
      <c r="H172" s="18"/>
      <c r="I172" s="18">
        <v>0</v>
      </c>
      <c r="J172" s="18">
        <v>0</v>
      </c>
      <c r="K172" s="18">
        <v>0</v>
      </c>
      <c r="L172" s="18">
        <v>0</v>
      </c>
      <c r="M172" s="18">
        <v>0</v>
      </c>
      <c r="N172" s="18">
        <v>0</v>
      </c>
    </row>
    <row r="173" spans="1:14" s="36" customFormat="1" ht="11.25" customHeight="1" x14ac:dyDescent="0.2">
      <c r="A173" s="19"/>
      <c r="B173" s="19"/>
      <c r="C173" s="18"/>
      <c r="D173" s="18" t="s">
        <v>3</v>
      </c>
      <c r="E173" s="27">
        <v>2</v>
      </c>
      <c r="F173" s="18"/>
      <c r="G173" s="27">
        <f t="shared" si="120"/>
        <v>50</v>
      </c>
      <c r="H173" s="18"/>
      <c r="I173" s="18">
        <v>0</v>
      </c>
      <c r="J173" s="18">
        <v>2</v>
      </c>
      <c r="K173" s="18">
        <v>13</v>
      </c>
      <c r="L173" s="18">
        <v>35</v>
      </c>
      <c r="M173" s="18">
        <v>0</v>
      </c>
      <c r="N173" s="18">
        <v>0</v>
      </c>
    </row>
    <row r="174" spans="1:14" s="36" customFormat="1" ht="11.25" customHeight="1" x14ac:dyDescent="0.2">
      <c r="A174" s="19"/>
      <c r="B174" s="19"/>
      <c r="C174" s="18"/>
      <c r="D174" s="18" t="s">
        <v>4</v>
      </c>
      <c r="E174" s="27">
        <v>0</v>
      </c>
      <c r="F174" s="18"/>
      <c r="G174" s="27">
        <f t="shared" si="120"/>
        <v>0</v>
      </c>
      <c r="H174" s="18"/>
      <c r="I174" s="18">
        <v>0</v>
      </c>
      <c r="J174" s="18">
        <v>0</v>
      </c>
      <c r="K174" s="18">
        <v>0</v>
      </c>
      <c r="L174" s="18">
        <v>0</v>
      </c>
      <c r="M174" s="18">
        <v>0</v>
      </c>
      <c r="N174" s="18">
        <v>0</v>
      </c>
    </row>
    <row r="175" spans="1:14" s="36" customFormat="1" ht="11.25" customHeight="1" x14ac:dyDescent="0.2">
      <c r="A175" s="19"/>
      <c r="B175" s="19"/>
      <c r="C175" s="18"/>
      <c r="D175" s="18" t="s">
        <v>5</v>
      </c>
      <c r="E175" s="27">
        <v>0</v>
      </c>
      <c r="F175" s="18"/>
      <c r="G175" s="27">
        <f t="shared" si="120"/>
        <v>0</v>
      </c>
      <c r="H175" s="18"/>
      <c r="I175" s="18">
        <v>0</v>
      </c>
      <c r="J175" s="18">
        <v>0</v>
      </c>
      <c r="K175" s="18">
        <v>0</v>
      </c>
      <c r="L175" s="18">
        <v>0</v>
      </c>
      <c r="M175" s="18">
        <v>0</v>
      </c>
      <c r="N175" s="18">
        <v>0</v>
      </c>
    </row>
    <row r="176" spans="1:14" s="36" customFormat="1" ht="11.25" customHeight="1" x14ac:dyDescent="0.2">
      <c r="A176" s="19"/>
      <c r="B176" s="19"/>
      <c r="C176" s="25" t="s">
        <v>11</v>
      </c>
      <c r="D176" s="16"/>
      <c r="E176" s="28">
        <f>SUM(E172:E175)</f>
        <v>2</v>
      </c>
      <c r="F176" s="24"/>
      <c r="G176" s="28">
        <f>SUM(G172:G175)</f>
        <v>50</v>
      </c>
      <c r="H176" s="24"/>
      <c r="I176" s="24">
        <f t="shared" ref="I176:N176" si="121">SUM(I172:I175)</f>
        <v>0</v>
      </c>
      <c r="J176" s="24">
        <f t="shared" si="121"/>
        <v>2</v>
      </c>
      <c r="K176" s="24">
        <f t="shared" si="121"/>
        <v>13</v>
      </c>
      <c r="L176" s="24">
        <f t="shared" si="121"/>
        <v>35</v>
      </c>
      <c r="M176" s="24">
        <f t="shared" si="121"/>
        <v>0</v>
      </c>
      <c r="N176" s="24">
        <f t="shared" si="121"/>
        <v>0</v>
      </c>
    </row>
    <row r="177" spans="1:14" s="36" customFormat="1" ht="15.95" customHeight="1" x14ac:dyDescent="0.2">
      <c r="A177" s="19"/>
      <c r="B177" s="19"/>
      <c r="C177" s="18"/>
      <c r="D177" s="18" t="s">
        <v>45</v>
      </c>
      <c r="E177" s="27">
        <v>0</v>
      </c>
      <c r="F177" s="18"/>
      <c r="G177" s="27">
        <f t="shared" ref="G177:G178" si="122">SUM(I177:N177)</f>
        <v>6</v>
      </c>
      <c r="H177" s="18"/>
      <c r="I177" s="18">
        <v>0</v>
      </c>
      <c r="J177" s="18">
        <v>1</v>
      </c>
      <c r="K177" s="18">
        <v>2</v>
      </c>
      <c r="L177" s="18">
        <v>0</v>
      </c>
      <c r="M177" s="18">
        <v>2</v>
      </c>
      <c r="N177" s="18">
        <v>1</v>
      </c>
    </row>
    <row r="178" spans="1:14" s="36" customFormat="1" ht="11.25" customHeight="1" x14ac:dyDescent="0.2">
      <c r="A178" s="19"/>
      <c r="B178" s="19"/>
      <c r="C178" s="18"/>
      <c r="D178" s="18" t="s">
        <v>46</v>
      </c>
      <c r="E178" s="27">
        <v>0</v>
      </c>
      <c r="F178" s="18"/>
      <c r="G178" s="27">
        <f t="shared" si="122"/>
        <v>1</v>
      </c>
      <c r="H178" s="18"/>
      <c r="I178" s="18">
        <v>1</v>
      </c>
      <c r="J178" s="18">
        <v>0</v>
      </c>
      <c r="K178" s="18">
        <v>0</v>
      </c>
      <c r="L178" s="18">
        <v>0</v>
      </c>
      <c r="M178" s="18">
        <v>0</v>
      </c>
      <c r="N178" s="18">
        <v>0</v>
      </c>
    </row>
    <row r="179" spans="1:14" s="36" customFormat="1" ht="11.25" customHeight="1" x14ac:dyDescent="0.2">
      <c r="A179" s="19"/>
      <c r="B179" s="19"/>
      <c r="C179" s="16" t="s">
        <v>47</v>
      </c>
      <c r="D179" s="16"/>
      <c r="E179" s="28">
        <f>SUM(E177:E178)</f>
        <v>0</v>
      </c>
      <c r="F179" s="24"/>
      <c r="G179" s="28">
        <f>SUM(I179:N179)</f>
        <v>7</v>
      </c>
      <c r="H179" s="24"/>
      <c r="I179" s="24">
        <f t="shared" ref="I179:L179" si="123">SUM(I177:I178)</f>
        <v>1</v>
      </c>
      <c r="J179" s="24">
        <f t="shared" si="123"/>
        <v>1</v>
      </c>
      <c r="K179" s="24">
        <f t="shared" si="123"/>
        <v>2</v>
      </c>
      <c r="L179" s="24">
        <f t="shared" si="123"/>
        <v>0</v>
      </c>
      <c r="M179" s="24">
        <f>SUM(M177:M178)</f>
        <v>2</v>
      </c>
      <c r="N179" s="24">
        <f t="shared" ref="N179" si="124">SUM(N177:N178)</f>
        <v>1</v>
      </c>
    </row>
    <row r="180" spans="1:14" s="36" customFormat="1" ht="15.95" customHeight="1" x14ac:dyDescent="0.2">
      <c r="A180" s="19"/>
      <c r="B180" s="30" t="s">
        <v>7</v>
      </c>
      <c r="C180" s="30"/>
      <c r="D180" s="30"/>
      <c r="E180" s="32">
        <f>E179+E176</f>
        <v>2</v>
      </c>
      <c r="F180" s="33"/>
      <c r="G180" s="32">
        <f t="shared" ref="G180" si="125">G179+G176</f>
        <v>57</v>
      </c>
      <c r="H180" s="33"/>
      <c r="I180" s="33">
        <f t="shared" ref="I180:N180" si="126">I179+I176</f>
        <v>1</v>
      </c>
      <c r="J180" s="33">
        <f t="shared" si="126"/>
        <v>3</v>
      </c>
      <c r="K180" s="33">
        <f t="shared" si="126"/>
        <v>15</v>
      </c>
      <c r="L180" s="33">
        <f t="shared" si="126"/>
        <v>35</v>
      </c>
      <c r="M180" s="33">
        <f t="shared" si="126"/>
        <v>2</v>
      </c>
      <c r="N180" s="33">
        <f t="shared" si="126"/>
        <v>1</v>
      </c>
    </row>
    <row r="181" spans="1:14" s="36" customFormat="1" ht="15.95" customHeight="1" x14ac:dyDescent="0.2">
      <c r="A181" s="19"/>
      <c r="B181" s="18"/>
      <c r="C181" s="16" t="s">
        <v>12</v>
      </c>
      <c r="D181" s="16"/>
      <c r="E181" s="28">
        <v>0</v>
      </c>
      <c r="F181" s="24"/>
      <c r="G181" s="28">
        <f t="shared" ref="G181:G183" si="127">SUM(I181:N181)</f>
        <v>0</v>
      </c>
      <c r="H181" s="24"/>
      <c r="I181" s="24">
        <v>0</v>
      </c>
      <c r="J181" s="24">
        <v>0</v>
      </c>
      <c r="K181" s="24">
        <v>0</v>
      </c>
      <c r="L181" s="24">
        <v>0</v>
      </c>
      <c r="M181" s="24">
        <v>0</v>
      </c>
      <c r="N181" s="24">
        <v>0</v>
      </c>
    </row>
    <row r="182" spans="1:14" s="36" customFormat="1" ht="15.95" customHeight="1" x14ac:dyDescent="0.2">
      <c r="A182" s="19"/>
      <c r="B182" s="19"/>
      <c r="C182" s="18"/>
      <c r="D182" s="18" t="s">
        <v>45</v>
      </c>
      <c r="E182" s="27">
        <v>0</v>
      </c>
      <c r="F182" s="18"/>
      <c r="G182" s="27">
        <f t="shared" si="127"/>
        <v>1</v>
      </c>
      <c r="H182" s="18"/>
      <c r="I182" s="18">
        <v>0</v>
      </c>
      <c r="J182" s="18">
        <v>0</v>
      </c>
      <c r="K182" s="18">
        <v>0</v>
      </c>
      <c r="L182" s="18">
        <v>0</v>
      </c>
      <c r="M182" s="18">
        <v>0</v>
      </c>
      <c r="N182" s="18">
        <v>1</v>
      </c>
    </row>
    <row r="183" spans="1:14" s="36" customFormat="1" ht="11.25" customHeight="1" x14ac:dyDescent="0.2">
      <c r="A183" s="19"/>
      <c r="B183" s="19"/>
      <c r="C183" s="18"/>
      <c r="D183" s="18" t="s">
        <v>46</v>
      </c>
      <c r="E183" s="27">
        <v>0</v>
      </c>
      <c r="F183" s="18"/>
      <c r="G183" s="27">
        <f t="shared" si="127"/>
        <v>2</v>
      </c>
      <c r="H183" s="18"/>
      <c r="I183" s="18">
        <v>0</v>
      </c>
      <c r="J183" s="18">
        <v>0</v>
      </c>
      <c r="K183" s="18">
        <v>2</v>
      </c>
      <c r="L183" s="18">
        <v>0</v>
      </c>
      <c r="M183" s="18">
        <v>0</v>
      </c>
      <c r="N183" s="18">
        <v>0</v>
      </c>
    </row>
    <row r="184" spans="1:14" s="36" customFormat="1" ht="11.25" customHeight="1" x14ac:dyDescent="0.2">
      <c r="A184" s="19"/>
      <c r="B184" s="19"/>
      <c r="C184" s="16" t="s">
        <v>47</v>
      </c>
      <c r="D184" s="16"/>
      <c r="E184" s="28">
        <f>SUM(E182:E183)</f>
        <v>0</v>
      </c>
      <c r="F184" s="24"/>
      <c r="G184" s="28">
        <f>SUM(I184:N184)</f>
        <v>3</v>
      </c>
      <c r="H184" s="24"/>
      <c r="I184" s="24">
        <f t="shared" ref="I184:N184" si="128">SUM(I182:I183)</f>
        <v>0</v>
      </c>
      <c r="J184" s="24">
        <f t="shared" si="128"/>
        <v>0</v>
      </c>
      <c r="K184" s="24">
        <f t="shared" si="128"/>
        <v>2</v>
      </c>
      <c r="L184" s="24">
        <f t="shared" si="128"/>
        <v>0</v>
      </c>
      <c r="M184" s="24">
        <f t="shared" si="128"/>
        <v>0</v>
      </c>
      <c r="N184" s="24">
        <f t="shared" si="128"/>
        <v>1</v>
      </c>
    </row>
    <row r="185" spans="1:14" s="36" customFormat="1" ht="15.95" customHeight="1" x14ac:dyDescent="0.2">
      <c r="A185" s="18"/>
      <c r="B185" s="30" t="s">
        <v>8</v>
      </c>
      <c r="C185" s="29"/>
      <c r="D185" s="29"/>
      <c r="E185" s="32">
        <f>E184+E181</f>
        <v>0</v>
      </c>
      <c r="F185" s="33"/>
      <c r="G185" s="32">
        <f>G184+G181</f>
        <v>3</v>
      </c>
      <c r="H185" s="33"/>
      <c r="I185" s="33">
        <f t="shared" ref="I185:N185" si="129">I184+I181</f>
        <v>0</v>
      </c>
      <c r="J185" s="33">
        <f t="shared" si="129"/>
        <v>0</v>
      </c>
      <c r="K185" s="33">
        <f t="shared" si="129"/>
        <v>2</v>
      </c>
      <c r="L185" s="33">
        <f t="shared" si="129"/>
        <v>0</v>
      </c>
      <c r="M185" s="33">
        <f t="shared" si="129"/>
        <v>0</v>
      </c>
      <c r="N185" s="33">
        <f t="shared" si="129"/>
        <v>1</v>
      </c>
    </row>
    <row r="186" spans="1:14" s="36" customFormat="1" ht="15.95" customHeight="1" x14ac:dyDescent="0.2">
      <c r="A186" s="16"/>
      <c r="B186" s="30" t="s">
        <v>13</v>
      </c>
      <c r="C186" s="29"/>
      <c r="D186" s="29"/>
      <c r="E186" s="31">
        <f>E180-E185</f>
        <v>2</v>
      </c>
      <c r="F186" s="30"/>
      <c r="G186" s="31">
        <f>G180-G185</f>
        <v>54</v>
      </c>
      <c r="H186" s="30"/>
      <c r="I186" s="30">
        <f t="shared" ref="I186:N186" si="130">I180-I185</f>
        <v>1</v>
      </c>
      <c r="J186" s="30">
        <f t="shared" si="130"/>
        <v>3</v>
      </c>
      <c r="K186" s="30">
        <f t="shared" si="130"/>
        <v>13</v>
      </c>
      <c r="L186" s="30">
        <f t="shared" si="130"/>
        <v>35</v>
      </c>
      <c r="M186" s="30">
        <f t="shared" si="130"/>
        <v>2</v>
      </c>
      <c r="N186" s="30">
        <f t="shared" si="130"/>
        <v>0</v>
      </c>
    </row>
    <row r="187" spans="1:14" s="36" customFormat="1" ht="11.25" customHeight="1" x14ac:dyDescent="0.2">
      <c r="A187" s="21" t="s">
        <v>44</v>
      </c>
      <c r="B187" s="15"/>
      <c r="C187" s="17"/>
      <c r="D187" s="17"/>
      <c r="E187" s="26"/>
      <c r="F187" s="15"/>
      <c r="G187" s="26"/>
      <c r="H187" s="15"/>
      <c r="I187" s="15"/>
      <c r="J187" s="15"/>
      <c r="K187" s="15"/>
      <c r="L187" s="15"/>
      <c r="M187" s="15"/>
      <c r="N187" s="15"/>
    </row>
    <row r="188" spans="1:14" s="36" customFormat="1" ht="11.25" customHeight="1" x14ac:dyDescent="0.2">
      <c r="A188" s="19"/>
      <c r="B188" s="19"/>
      <c r="C188" s="18"/>
      <c r="D188" s="18" t="s">
        <v>2</v>
      </c>
      <c r="E188" s="27">
        <v>0</v>
      </c>
      <c r="F188" s="18"/>
      <c r="G188" s="27">
        <f t="shared" ref="G188:G191" si="131">SUM(I188:N188)</f>
        <v>0</v>
      </c>
      <c r="H188" s="18"/>
      <c r="I188" s="18">
        <v>0</v>
      </c>
      <c r="J188" s="18">
        <v>0</v>
      </c>
      <c r="K188" s="18">
        <v>0</v>
      </c>
      <c r="L188" s="18">
        <v>0</v>
      </c>
      <c r="M188" s="18">
        <v>0</v>
      </c>
      <c r="N188" s="18">
        <v>0</v>
      </c>
    </row>
    <row r="189" spans="1:14" s="36" customFormat="1" ht="11.25" customHeight="1" x14ac:dyDescent="0.2">
      <c r="A189" s="19"/>
      <c r="B189" s="19"/>
      <c r="C189" s="18"/>
      <c r="D189" s="18" t="s">
        <v>3</v>
      </c>
      <c r="E189" s="27">
        <v>0</v>
      </c>
      <c r="F189" s="18"/>
      <c r="G189" s="27">
        <f t="shared" si="131"/>
        <v>0</v>
      </c>
      <c r="H189" s="18"/>
      <c r="I189" s="18">
        <v>0</v>
      </c>
      <c r="J189" s="18">
        <v>0</v>
      </c>
      <c r="K189" s="18">
        <v>0</v>
      </c>
      <c r="L189" s="18">
        <v>0</v>
      </c>
      <c r="M189" s="18">
        <v>0</v>
      </c>
      <c r="N189" s="18">
        <v>0</v>
      </c>
    </row>
    <row r="190" spans="1:14" s="36" customFormat="1" ht="11.25" customHeight="1" x14ac:dyDescent="0.2">
      <c r="A190" s="19"/>
      <c r="B190" s="19"/>
      <c r="C190" s="18"/>
      <c r="D190" s="18" t="s">
        <v>4</v>
      </c>
      <c r="E190" s="27">
        <v>1</v>
      </c>
      <c r="F190" s="18"/>
      <c r="G190" s="27">
        <f t="shared" si="131"/>
        <v>62</v>
      </c>
      <c r="H190" s="18"/>
      <c r="I190" s="18">
        <v>1</v>
      </c>
      <c r="J190" s="18">
        <v>16</v>
      </c>
      <c r="K190" s="18">
        <v>26</v>
      </c>
      <c r="L190" s="18">
        <v>16</v>
      </c>
      <c r="M190" s="18">
        <v>3</v>
      </c>
      <c r="N190" s="18">
        <v>0</v>
      </c>
    </row>
    <row r="191" spans="1:14" s="36" customFormat="1" ht="11.25" customHeight="1" x14ac:dyDescent="0.2">
      <c r="A191" s="19"/>
      <c r="B191" s="19"/>
      <c r="C191" s="18"/>
      <c r="D191" s="18" t="s">
        <v>5</v>
      </c>
      <c r="E191" s="27">
        <v>0</v>
      </c>
      <c r="F191" s="18"/>
      <c r="G191" s="27">
        <f t="shared" si="131"/>
        <v>0</v>
      </c>
      <c r="H191" s="18"/>
      <c r="I191" s="18">
        <v>0</v>
      </c>
      <c r="J191" s="18">
        <v>0</v>
      </c>
      <c r="K191" s="18">
        <v>0</v>
      </c>
      <c r="L191" s="18">
        <v>0</v>
      </c>
      <c r="M191" s="18">
        <v>0</v>
      </c>
      <c r="N191" s="18">
        <v>0</v>
      </c>
    </row>
    <row r="192" spans="1:14" s="36" customFormat="1" ht="11.25" customHeight="1" x14ac:dyDescent="0.2">
      <c r="A192" s="19"/>
      <c r="B192" s="19"/>
      <c r="C192" s="25" t="s">
        <v>11</v>
      </c>
      <c r="D192" s="16"/>
      <c r="E192" s="28">
        <f>SUM(E188:E191)</f>
        <v>1</v>
      </c>
      <c r="F192" s="24"/>
      <c r="G192" s="28">
        <f>SUM(G188:G191)</f>
        <v>62</v>
      </c>
      <c r="H192" s="24"/>
      <c r="I192" s="24">
        <f t="shared" ref="I192:N192" si="132">SUM(I188:I191)</f>
        <v>1</v>
      </c>
      <c r="J192" s="24">
        <f t="shared" si="132"/>
        <v>16</v>
      </c>
      <c r="K192" s="24">
        <f t="shared" si="132"/>
        <v>26</v>
      </c>
      <c r="L192" s="24">
        <f t="shared" si="132"/>
        <v>16</v>
      </c>
      <c r="M192" s="24">
        <f t="shared" si="132"/>
        <v>3</v>
      </c>
      <c r="N192" s="24">
        <f t="shared" si="132"/>
        <v>0</v>
      </c>
    </row>
    <row r="193" spans="1:14" s="36" customFormat="1" ht="15.95" customHeight="1" x14ac:dyDescent="0.2">
      <c r="A193" s="19"/>
      <c r="B193" s="19"/>
      <c r="C193" s="18"/>
      <c r="D193" s="18" t="s">
        <v>45</v>
      </c>
      <c r="E193" s="27">
        <v>0</v>
      </c>
      <c r="F193" s="18"/>
      <c r="G193" s="27">
        <f t="shared" ref="G193:G194" si="133">SUM(I193:N193)</f>
        <v>11</v>
      </c>
      <c r="H193" s="18"/>
      <c r="I193" s="18">
        <v>5</v>
      </c>
      <c r="J193" s="18">
        <v>0</v>
      </c>
      <c r="K193" s="18">
        <v>0</v>
      </c>
      <c r="L193" s="18">
        <v>3</v>
      </c>
      <c r="M193" s="18">
        <v>2</v>
      </c>
      <c r="N193" s="18">
        <v>1</v>
      </c>
    </row>
    <row r="194" spans="1:14" s="36" customFormat="1" ht="11.25" customHeight="1" x14ac:dyDescent="0.2">
      <c r="A194" s="19"/>
      <c r="B194" s="19"/>
      <c r="C194" s="18"/>
      <c r="D194" s="18" t="s">
        <v>46</v>
      </c>
      <c r="E194" s="27">
        <v>0</v>
      </c>
      <c r="F194" s="18"/>
      <c r="G194" s="27">
        <f t="shared" si="133"/>
        <v>1</v>
      </c>
      <c r="H194" s="18"/>
      <c r="I194" s="18">
        <v>0</v>
      </c>
      <c r="J194" s="18">
        <v>0</v>
      </c>
      <c r="K194" s="18">
        <v>1</v>
      </c>
      <c r="L194" s="18">
        <v>0</v>
      </c>
      <c r="M194" s="18">
        <v>0</v>
      </c>
      <c r="N194" s="18">
        <v>0</v>
      </c>
    </row>
    <row r="195" spans="1:14" s="36" customFormat="1" ht="11.25" customHeight="1" x14ac:dyDescent="0.2">
      <c r="A195" s="19"/>
      <c r="B195" s="19"/>
      <c r="C195" s="16" t="s">
        <v>47</v>
      </c>
      <c r="D195" s="16"/>
      <c r="E195" s="28">
        <f>SUM(E193:E194)</f>
        <v>0</v>
      </c>
      <c r="F195" s="24"/>
      <c r="G195" s="28">
        <f>SUM(I195:N195)</f>
        <v>12</v>
      </c>
      <c r="H195" s="24"/>
      <c r="I195" s="24">
        <f t="shared" ref="I195:L195" si="134">SUM(I193:I194)</f>
        <v>5</v>
      </c>
      <c r="J195" s="24">
        <f t="shared" si="134"/>
        <v>0</v>
      </c>
      <c r="K195" s="24">
        <f t="shared" si="134"/>
        <v>1</v>
      </c>
      <c r="L195" s="24">
        <f t="shared" si="134"/>
        <v>3</v>
      </c>
      <c r="M195" s="24">
        <f>SUM(M193:M194)</f>
        <v>2</v>
      </c>
      <c r="N195" s="24">
        <f t="shared" ref="N195" si="135">SUM(N193:N194)</f>
        <v>1</v>
      </c>
    </row>
    <row r="196" spans="1:14" s="36" customFormat="1" ht="15.95" customHeight="1" x14ac:dyDescent="0.2">
      <c r="A196" s="19"/>
      <c r="B196" s="30" t="s">
        <v>7</v>
      </c>
      <c r="C196" s="30"/>
      <c r="D196" s="30"/>
      <c r="E196" s="32">
        <f>E195+E192</f>
        <v>1</v>
      </c>
      <c r="F196" s="33"/>
      <c r="G196" s="32">
        <f t="shared" ref="G196" si="136">G195+G192</f>
        <v>74</v>
      </c>
      <c r="H196" s="33"/>
      <c r="I196" s="33">
        <f t="shared" ref="I196:N196" si="137">I195+I192</f>
        <v>6</v>
      </c>
      <c r="J196" s="33">
        <f t="shared" si="137"/>
        <v>16</v>
      </c>
      <c r="K196" s="33">
        <f t="shared" si="137"/>
        <v>27</v>
      </c>
      <c r="L196" s="33">
        <f t="shared" si="137"/>
        <v>19</v>
      </c>
      <c r="M196" s="33">
        <f t="shared" si="137"/>
        <v>5</v>
      </c>
      <c r="N196" s="33">
        <f t="shared" si="137"/>
        <v>1</v>
      </c>
    </row>
    <row r="197" spans="1:14" s="36" customFormat="1" ht="15.95" customHeight="1" x14ac:dyDescent="0.2">
      <c r="A197" s="19"/>
      <c r="B197" s="18"/>
      <c r="C197" s="16" t="s">
        <v>12</v>
      </c>
      <c r="D197" s="16"/>
      <c r="E197" s="28">
        <v>0</v>
      </c>
      <c r="F197" s="24"/>
      <c r="G197" s="28">
        <f t="shared" ref="G197:G199" si="138">SUM(I197:N197)</f>
        <v>0</v>
      </c>
      <c r="H197" s="24"/>
      <c r="I197" s="24">
        <v>0</v>
      </c>
      <c r="J197" s="24">
        <v>0</v>
      </c>
      <c r="K197" s="24">
        <v>0</v>
      </c>
      <c r="L197" s="24">
        <v>0</v>
      </c>
      <c r="M197" s="24">
        <v>0</v>
      </c>
      <c r="N197" s="24">
        <v>0</v>
      </c>
    </row>
    <row r="198" spans="1:14" s="36" customFormat="1" ht="15.95" customHeight="1" x14ac:dyDescent="0.2">
      <c r="A198" s="19"/>
      <c r="B198" s="19"/>
      <c r="C198" s="18"/>
      <c r="D198" s="18" t="s">
        <v>45</v>
      </c>
      <c r="E198" s="27">
        <v>0</v>
      </c>
      <c r="F198" s="18"/>
      <c r="G198" s="27">
        <f t="shared" si="138"/>
        <v>9</v>
      </c>
      <c r="H198" s="18"/>
      <c r="I198" s="18">
        <v>1</v>
      </c>
      <c r="J198" s="18">
        <v>1</v>
      </c>
      <c r="K198" s="18">
        <v>7</v>
      </c>
      <c r="L198" s="18">
        <v>0</v>
      </c>
      <c r="M198" s="18">
        <v>0</v>
      </c>
      <c r="N198" s="18">
        <v>0</v>
      </c>
    </row>
    <row r="199" spans="1:14" s="36" customFormat="1" ht="11.25" customHeight="1" x14ac:dyDescent="0.2">
      <c r="A199" s="19"/>
      <c r="B199" s="19"/>
      <c r="C199" s="18"/>
      <c r="D199" s="18" t="s">
        <v>46</v>
      </c>
      <c r="E199" s="27">
        <v>1</v>
      </c>
      <c r="F199" s="18"/>
      <c r="G199" s="27">
        <f t="shared" si="138"/>
        <v>1</v>
      </c>
      <c r="H199" s="18"/>
      <c r="I199" s="18">
        <v>0</v>
      </c>
      <c r="J199" s="18">
        <v>0</v>
      </c>
      <c r="K199" s="18">
        <v>0</v>
      </c>
      <c r="L199" s="18">
        <v>1</v>
      </c>
      <c r="M199" s="18">
        <v>0</v>
      </c>
      <c r="N199" s="18">
        <v>0</v>
      </c>
    </row>
    <row r="200" spans="1:14" s="36" customFormat="1" ht="11.25" customHeight="1" x14ac:dyDescent="0.2">
      <c r="A200" s="19"/>
      <c r="B200" s="19"/>
      <c r="C200" s="16" t="s">
        <v>47</v>
      </c>
      <c r="D200" s="16"/>
      <c r="E200" s="28">
        <f>SUM(E198:E199)</f>
        <v>1</v>
      </c>
      <c r="F200" s="24"/>
      <c r="G200" s="28">
        <f>SUM(I200:N200)</f>
        <v>10</v>
      </c>
      <c r="H200" s="24"/>
      <c r="I200" s="24">
        <f t="shared" ref="I200:N200" si="139">SUM(I198:I199)</f>
        <v>1</v>
      </c>
      <c r="J200" s="24">
        <f t="shared" si="139"/>
        <v>1</v>
      </c>
      <c r="K200" s="24">
        <f t="shared" si="139"/>
        <v>7</v>
      </c>
      <c r="L200" s="24">
        <f t="shared" si="139"/>
        <v>1</v>
      </c>
      <c r="M200" s="24">
        <f t="shared" si="139"/>
        <v>0</v>
      </c>
      <c r="N200" s="24">
        <f t="shared" si="139"/>
        <v>0</v>
      </c>
    </row>
    <row r="201" spans="1:14" s="36" customFormat="1" ht="15.95" customHeight="1" x14ac:dyDescent="0.2">
      <c r="A201" s="18"/>
      <c r="B201" s="30" t="s">
        <v>8</v>
      </c>
      <c r="C201" s="29"/>
      <c r="D201" s="29"/>
      <c r="E201" s="32">
        <f>E200+E197</f>
        <v>1</v>
      </c>
      <c r="F201" s="33"/>
      <c r="G201" s="32">
        <f>G200+G197</f>
        <v>10</v>
      </c>
      <c r="H201" s="33"/>
      <c r="I201" s="33">
        <f t="shared" ref="I201:N201" si="140">I200+I197</f>
        <v>1</v>
      </c>
      <c r="J201" s="33">
        <f t="shared" si="140"/>
        <v>1</v>
      </c>
      <c r="K201" s="33">
        <f t="shared" si="140"/>
        <v>7</v>
      </c>
      <c r="L201" s="33">
        <f t="shared" si="140"/>
        <v>1</v>
      </c>
      <c r="M201" s="33">
        <f t="shared" si="140"/>
        <v>0</v>
      </c>
      <c r="N201" s="33">
        <f t="shared" si="140"/>
        <v>0</v>
      </c>
    </row>
    <row r="202" spans="1:14" s="36" customFormat="1" ht="15.95" customHeight="1" x14ac:dyDescent="0.2">
      <c r="A202" s="16"/>
      <c r="B202" s="30" t="s">
        <v>13</v>
      </c>
      <c r="C202" s="29"/>
      <c r="D202" s="29"/>
      <c r="E202" s="31">
        <f>E196-E201</f>
        <v>0</v>
      </c>
      <c r="F202" s="30"/>
      <c r="G202" s="31">
        <f>G196-G201</f>
        <v>64</v>
      </c>
      <c r="H202" s="30"/>
      <c r="I202" s="30">
        <f t="shared" ref="I202:N202" si="141">I196-I201</f>
        <v>5</v>
      </c>
      <c r="J202" s="30">
        <f t="shared" si="141"/>
        <v>15</v>
      </c>
      <c r="K202" s="30">
        <f t="shared" si="141"/>
        <v>20</v>
      </c>
      <c r="L202" s="30">
        <f t="shared" si="141"/>
        <v>18</v>
      </c>
      <c r="M202" s="30">
        <f t="shared" si="141"/>
        <v>5</v>
      </c>
      <c r="N202" s="30">
        <f t="shared" si="141"/>
        <v>1</v>
      </c>
    </row>
    <row r="203" spans="1:14" s="19" customFormat="1" ht="11.25" customHeight="1" x14ac:dyDescent="0.2">
      <c r="A203" s="21" t="s">
        <v>32</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4</v>
      </c>
      <c r="F204" s="18"/>
      <c r="G204" s="27">
        <f>G12+G28+G44+G60+G76+G92+G108+G124+G140+G156+G172+G188</f>
        <v>4</v>
      </c>
      <c r="H204" s="18"/>
      <c r="I204" s="18">
        <f t="shared" ref="I204:N204" si="142">I12+I28+I44+I60+I76+I92+I108+I124+I140+I156+I172+I188</f>
        <v>0</v>
      </c>
      <c r="J204" s="18">
        <f t="shared" si="142"/>
        <v>0</v>
      </c>
      <c r="K204" s="18">
        <f t="shared" si="142"/>
        <v>0</v>
      </c>
      <c r="L204" s="18">
        <f t="shared" si="142"/>
        <v>0</v>
      </c>
      <c r="M204" s="18">
        <f t="shared" si="142"/>
        <v>4</v>
      </c>
      <c r="N204" s="18">
        <f t="shared" si="142"/>
        <v>0</v>
      </c>
    </row>
    <row r="205" spans="1:14" s="19" customFormat="1" ht="11.25" customHeight="1" x14ac:dyDescent="0.2">
      <c r="C205" s="18"/>
      <c r="D205" s="18" t="s">
        <v>3</v>
      </c>
      <c r="E205" s="27">
        <f t="shared" ref="E205:E218" si="143">E13+E29+E45+E61+E77+E93+E109+E125+E141+E157+E173+E189</f>
        <v>10</v>
      </c>
      <c r="F205" s="18"/>
      <c r="G205" s="27">
        <f t="shared" ref="G205:G218" si="144">G13+G29+G45+G61+G77+G93+G109+G125+G141+G157+G173+G189</f>
        <v>115</v>
      </c>
      <c r="H205" s="18"/>
      <c r="I205" s="18">
        <f t="shared" ref="I205:N205" si="145">I13+I29+I45+I61+I77+I93+I109+I125+I141+I157+I173+I189</f>
        <v>16</v>
      </c>
      <c r="J205" s="18">
        <f t="shared" si="145"/>
        <v>8</v>
      </c>
      <c r="K205" s="18">
        <f t="shared" si="145"/>
        <v>22</v>
      </c>
      <c r="L205" s="18">
        <f t="shared" si="145"/>
        <v>67</v>
      </c>
      <c r="M205" s="18">
        <f t="shared" si="145"/>
        <v>2</v>
      </c>
      <c r="N205" s="18">
        <f t="shared" si="145"/>
        <v>0</v>
      </c>
    </row>
    <row r="206" spans="1:14" s="19" customFormat="1" ht="11.25" customHeight="1" x14ac:dyDescent="0.2">
      <c r="C206" s="18"/>
      <c r="D206" s="18" t="s">
        <v>4</v>
      </c>
      <c r="E206" s="27">
        <f t="shared" si="143"/>
        <v>10</v>
      </c>
      <c r="F206" s="18"/>
      <c r="G206" s="27">
        <f t="shared" si="144"/>
        <v>173</v>
      </c>
      <c r="H206" s="18"/>
      <c r="I206" s="18">
        <f t="shared" ref="I206:N206" si="146">I14+I30+I46+I62+I78+I94+I110+I126+I142+I158+I174+I190</f>
        <v>3</v>
      </c>
      <c r="J206" s="18">
        <f t="shared" si="146"/>
        <v>39</v>
      </c>
      <c r="K206" s="18">
        <f t="shared" si="146"/>
        <v>76</v>
      </c>
      <c r="L206" s="18">
        <f t="shared" si="146"/>
        <v>52</v>
      </c>
      <c r="M206" s="18">
        <f t="shared" si="146"/>
        <v>3</v>
      </c>
      <c r="N206" s="18">
        <f t="shared" si="146"/>
        <v>0</v>
      </c>
    </row>
    <row r="207" spans="1:14" s="19" customFormat="1" ht="11.25" customHeight="1" x14ac:dyDescent="0.2">
      <c r="C207" s="18"/>
      <c r="D207" s="18" t="s">
        <v>5</v>
      </c>
      <c r="E207" s="27">
        <f t="shared" si="143"/>
        <v>0</v>
      </c>
      <c r="F207" s="18"/>
      <c r="G207" s="27">
        <f t="shared" si="144"/>
        <v>0</v>
      </c>
      <c r="H207" s="18"/>
      <c r="I207" s="18">
        <f t="shared" ref="I207:N207" si="147">I15+I31+I47+I63+I79+I95+I111+I127+I143+I159+I175+I191</f>
        <v>0</v>
      </c>
      <c r="J207" s="18">
        <f t="shared" si="147"/>
        <v>0</v>
      </c>
      <c r="K207" s="18">
        <f t="shared" si="147"/>
        <v>0</v>
      </c>
      <c r="L207" s="18">
        <f t="shared" si="147"/>
        <v>0</v>
      </c>
      <c r="M207" s="18">
        <f t="shared" si="147"/>
        <v>0</v>
      </c>
      <c r="N207" s="18">
        <f t="shared" si="147"/>
        <v>0</v>
      </c>
    </row>
    <row r="208" spans="1:14" s="19" customFormat="1" ht="11.25" customHeight="1" x14ac:dyDescent="0.2">
      <c r="C208" s="25" t="s">
        <v>11</v>
      </c>
      <c r="D208" s="16"/>
      <c r="E208" s="28">
        <f t="shared" si="143"/>
        <v>24</v>
      </c>
      <c r="F208" s="24"/>
      <c r="G208" s="28">
        <f t="shared" si="144"/>
        <v>292</v>
      </c>
      <c r="H208" s="24"/>
      <c r="I208" s="24">
        <f t="shared" ref="I208:N208" si="148">I16+I32+I48+I64+I80+I96+I112+I128+I144+I160+I176+I192</f>
        <v>19</v>
      </c>
      <c r="J208" s="24">
        <f t="shared" si="148"/>
        <v>47</v>
      </c>
      <c r="K208" s="24">
        <f t="shared" si="148"/>
        <v>98</v>
      </c>
      <c r="L208" s="24">
        <f t="shared" si="148"/>
        <v>119</v>
      </c>
      <c r="M208" s="24">
        <f t="shared" si="148"/>
        <v>9</v>
      </c>
      <c r="N208" s="24">
        <f t="shared" si="148"/>
        <v>0</v>
      </c>
    </row>
    <row r="209" spans="1:14" s="19" customFormat="1" ht="15.95" customHeight="1" x14ac:dyDescent="0.2">
      <c r="C209" s="18"/>
      <c r="D209" s="18" t="s">
        <v>29</v>
      </c>
      <c r="E209" s="27">
        <f t="shared" si="143"/>
        <v>0</v>
      </c>
      <c r="F209" s="18"/>
      <c r="G209" s="27">
        <f t="shared" si="144"/>
        <v>121</v>
      </c>
      <c r="H209" s="18"/>
      <c r="I209" s="18">
        <f t="shared" ref="I209:N209" si="149">I17+I33+I49+I65+I81+I97+I113+I129+I145+I161+I177+I193</f>
        <v>16</v>
      </c>
      <c r="J209" s="18">
        <f t="shared" si="149"/>
        <v>45</v>
      </c>
      <c r="K209" s="18">
        <f t="shared" si="149"/>
        <v>21</v>
      </c>
      <c r="L209" s="18">
        <f t="shared" si="149"/>
        <v>18</v>
      </c>
      <c r="M209" s="18">
        <f t="shared" si="149"/>
        <v>16</v>
      </c>
      <c r="N209" s="18">
        <f t="shared" si="149"/>
        <v>5</v>
      </c>
    </row>
    <row r="210" spans="1:14" s="19" customFormat="1" ht="11.25" customHeight="1" x14ac:dyDescent="0.2">
      <c r="C210" s="18"/>
      <c r="D210" s="18" t="s">
        <v>28</v>
      </c>
      <c r="E210" s="27">
        <f t="shared" si="143"/>
        <v>6</v>
      </c>
      <c r="F210" s="18"/>
      <c r="G210" s="27">
        <f t="shared" si="144"/>
        <v>310</v>
      </c>
      <c r="H210" s="18"/>
      <c r="I210" s="18">
        <f t="shared" ref="I210:N210" si="150">I18+I34+I50+I66+I82+I98+I114+I130+I146+I162+I178+I194</f>
        <v>197</v>
      </c>
      <c r="J210" s="18">
        <f t="shared" si="150"/>
        <v>74</v>
      </c>
      <c r="K210" s="18">
        <f t="shared" si="150"/>
        <v>25</v>
      </c>
      <c r="L210" s="18">
        <f t="shared" si="150"/>
        <v>10</v>
      </c>
      <c r="M210" s="18">
        <f t="shared" si="150"/>
        <v>3</v>
      </c>
      <c r="N210" s="18">
        <f t="shared" si="150"/>
        <v>1</v>
      </c>
    </row>
    <row r="211" spans="1:14" s="19" customFormat="1" ht="11.25" customHeight="1" x14ac:dyDescent="0.2">
      <c r="C211" s="16" t="s">
        <v>27</v>
      </c>
      <c r="D211" s="16"/>
      <c r="E211" s="28">
        <f t="shared" si="143"/>
        <v>6</v>
      </c>
      <c r="F211" s="24"/>
      <c r="G211" s="28">
        <f t="shared" si="144"/>
        <v>431</v>
      </c>
      <c r="H211" s="24"/>
      <c r="I211" s="24">
        <f t="shared" ref="I211:N211" si="151">I19+I35+I51+I67+I83+I99+I115+I131+I147+I163+I179+I195</f>
        <v>213</v>
      </c>
      <c r="J211" s="24">
        <f t="shared" si="151"/>
        <v>119</v>
      </c>
      <c r="K211" s="24">
        <f t="shared" si="151"/>
        <v>46</v>
      </c>
      <c r="L211" s="24">
        <f t="shared" si="151"/>
        <v>28</v>
      </c>
      <c r="M211" s="24">
        <f t="shared" si="151"/>
        <v>19</v>
      </c>
      <c r="N211" s="24">
        <f t="shared" si="151"/>
        <v>6</v>
      </c>
    </row>
    <row r="212" spans="1:14" s="19" customFormat="1" ht="15.95" customHeight="1" x14ac:dyDescent="0.2">
      <c r="B212" s="30" t="s">
        <v>7</v>
      </c>
      <c r="C212" s="30"/>
      <c r="D212" s="30"/>
      <c r="E212" s="32">
        <f t="shared" si="143"/>
        <v>30</v>
      </c>
      <c r="F212" s="33"/>
      <c r="G212" s="97">
        <f t="shared" si="144"/>
        <v>723</v>
      </c>
      <c r="H212" s="33"/>
      <c r="I212" s="33">
        <f t="shared" ref="I212:N212" si="152">I20+I36+I52+I68+I84+I100+I116+I132+I148+I164+I180+I196</f>
        <v>232</v>
      </c>
      <c r="J212" s="33">
        <f t="shared" si="152"/>
        <v>166</v>
      </c>
      <c r="K212" s="33">
        <f t="shared" si="152"/>
        <v>144</v>
      </c>
      <c r="L212" s="33">
        <f t="shared" si="152"/>
        <v>147</v>
      </c>
      <c r="M212" s="33">
        <f t="shared" si="152"/>
        <v>28</v>
      </c>
      <c r="N212" s="33">
        <f t="shared" si="152"/>
        <v>6</v>
      </c>
    </row>
    <row r="213" spans="1:14" s="19" customFormat="1" ht="15.95" customHeight="1" x14ac:dyDescent="0.2">
      <c r="B213" s="18"/>
      <c r="C213" s="16" t="s">
        <v>12</v>
      </c>
      <c r="D213" s="16"/>
      <c r="E213" s="28">
        <f t="shared" si="143"/>
        <v>4</v>
      </c>
      <c r="F213" s="24"/>
      <c r="G213" s="28">
        <f t="shared" si="144"/>
        <v>4</v>
      </c>
      <c r="H213" s="24"/>
      <c r="I213" s="24">
        <f t="shared" ref="I213:N213" si="153">I21+I37+I53+I69+I85+I101+I117+I133+I149+I165+I181+I197</f>
        <v>0</v>
      </c>
      <c r="J213" s="24">
        <f t="shared" si="153"/>
        <v>1</v>
      </c>
      <c r="K213" s="24">
        <f t="shared" si="153"/>
        <v>0</v>
      </c>
      <c r="L213" s="24">
        <f t="shared" si="153"/>
        <v>1</v>
      </c>
      <c r="M213" s="24">
        <f t="shared" si="153"/>
        <v>1</v>
      </c>
      <c r="N213" s="24">
        <f t="shared" si="153"/>
        <v>1</v>
      </c>
    </row>
    <row r="214" spans="1:14" s="19" customFormat="1" ht="15.95" customHeight="1" x14ac:dyDescent="0.2">
      <c r="C214" s="18"/>
      <c r="D214" s="18" t="s">
        <v>29</v>
      </c>
      <c r="E214" s="27">
        <f t="shared" si="143"/>
        <v>0</v>
      </c>
      <c r="F214" s="18"/>
      <c r="G214" s="27">
        <f t="shared" si="144"/>
        <v>99</v>
      </c>
      <c r="H214" s="18"/>
      <c r="I214" s="18">
        <f t="shared" ref="I214:N214" si="154">I22+I38+I54+I70+I86+I102+I118+I134+I150+I166+I182+I198</f>
        <v>29</v>
      </c>
      <c r="J214" s="18">
        <f t="shared" si="154"/>
        <v>17</v>
      </c>
      <c r="K214" s="18">
        <f t="shared" si="154"/>
        <v>41</v>
      </c>
      <c r="L214" s="18">
        <f t="shared" si="154"/>
        <v>5</v>
      </c>
      <c r="M214" s="18">
        <f t="shared" si="154"/>
        <v>4</v>
      </c>
      <c r="N214" s="18">
        <f t="shared" si="154"/>
        <v>3</v>
      </c>
    </row>
    <row r="215" spans="1:14" s="19" customFormat="1" ht="11.25" customHeight="1" x14ac:dyDescent="0.2">
      <c r="C215" s="18"/>
      <c r="D215" s="18" t="s">
        <v>28</v>
      </c>
      <c r="E215" s="27">
        <f t="shared" si="143"/>
        <v>4</v>
      </c>
      <c r="F215" s="18"/>
      <c r="G215" s="27">
        <f t="shared" si="144"/>
        <v>27</v>
      </c>
      <c r="H215" s="18"/>
      <c r="I215" s="18">
        <f t="shared" ref="I215:N215" si="155">I23+I39+I55+I71+I87+I103+I119+I135+I151+I167+I183+I199</f>
        <v>16</v>
      </c>
      <c r="J215" s="18">
        <f t="shared" si="155"/>
        <v>1</v>
      </c>
      <c r="K215" s="18">
        <f t="shared" si="155"/>
        <v>3</v>
      </c>
      <c r="L215" s="18">
        <f t="shared" si="155"/>
        <v>5</v>
      </c>
      <c r="M215" s="18">
        <f t="shared" si="155"/>
        <v>0</v>
      </c>
      <c r="N215" s="18">
        <f t="shared" si="155"/>
        <v>2</v>
      </c>
    </row>
    <row r="216" spans="1:14" s="19" customFormat="1" ht="11.25" customHeight="1" x14ac:dyDescent="0.2">
      <c r="C216" s="16" t="s">
        <v>27</v>
      </c>
      <c r="D216" s="16"/>
      <c r="E216" s="28">
        <f t="shared" si="143"/>
        <v>4</v>
      </c>
      <c r="F216" s="24"/>
      <c r="G216" s="28">
        <f t="shared" si="144"/>
        <v>126</v>
      </c>
      <c r="H216" s="24"/>
      <c r="I216" s="24">
        <f t="shared" ref="I216:N216" si="156">I24+I40+I56+I72+I88+I104+I120+I136+I152+I168+I184+I200</f>
        <v>45</v>
      </c>
      <c r="J216" s="24">
        <f t="shared" si="156"/>
        <v>18</v>
      </c>
      <c r="K216" s="24">
        <f t="shared" si="156"/>
        <v>44</v>
      </c>
      <c r="L216" s="24">
        <f t="shared" si="156"/>
        <v>10</v>
      </c>
      <c r="M216" s="24">
        <f t="shared" si="156"/>
        <v>4</v>
      </c>
      <c r="N216" s="24">
        <f t="shared" si="156"/>
        <v>5</v>
      </c>
    </row>
    <row r="217" spans="1:14" s="19" customFormat="1" ht="15.95" customHeight="1" x14ac:dyDescent="0.2">
      <c r="A217" s="18"/>
      <c r="B217" s="30" t="s">
        <v>8</v>
      </c>
      <c r="C217" s="29"/>
      <c r="D217" s="29"/>
      <c r="E217" s="32">
        <f>E25+E41+E57+E73+E89+E105+E121+E137+E153+E169+E185+E201</f>
        <v>8</v>
      </c>
      <c r="F217" s="33"/>
      <c r="G217" s="32">
        <f t="shared" si="144"/>
        <v>130</v>
      </c>
      <c r="H217" s="33"/>
      <c r="I217" s="33">
        <f t="shared" ref="I217:N217" si="157">I25+I41+I57+I73+I89+I105+I121+I137+I153+I169+I185+I201</f>
        <v>45</v>
      </c>
      <c r="J217" s="33">
        <f t="shared" si="157"/>
        <v>19</v>
      </c>
      <c r="K217" s="33">
        <f t="shared" si="157"/>
        <v>44</v>
      </c>
      <c r="L217" s="33">
        <f t="shared" si="157"/>
        <v>11</v>
      </c>
      <c r="M217" s="33">
        <f t="shared" si="157"/>
        <v>5</v>
      </c>
      <c r="N217" s="33">
        <f t="shared" si="157"/>
        <v>6</v>
      </c>
    </row>
    <row r="218" spans="1:14" s="19" customFormat="1" ht="15.95" customHeight="1" x14ac:dyDescent="0.2">
      <c r="A218" s="16"/>
      <c r="B218" s="30" t="s">
        <v>13</v>
      </c>
      <c r="C218" s="29"/>
      <c r="D218" s="29"/>
      <c r="E218" s="31">
        <f t="shared" si="143"/>
        <v>22</v>
      </c>
      <c r="F218" s="30"/>
      <c r="G218" s="31">
        <f t="shared" si="144"/>
        <v>593</v>
      </c>
      <c r="H218" s="30"/>
      <c r="I218" s="30">
        <f t="shared" ref="I218:N218" si="158">I26+I42+I58+I74+I90+I106+I122+I138+I154+I170+I186+I202</f>
        <v>187</v>
      </c>
      <c r="J218" s="30">
        <f t="shared" si="158"/>
        <v>147</v>
      </c>
      <c r="K218" s="30">
        <f t="shared" si="158"/>
        <v>100</v>
      </c>
      <c r="L218" s="30">
        <f t="shared" si="158"/>
        <v>136</v>
      </c>
      <c r="M218" s="30">
        <f t="shared" si="158"/>
        <v>23</v>
      </c>
      <c r="N218" s="30">
        <f t="shared" si="158"/>
        <v>0</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184</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40:H40 E51:N51 I67:N67 I72:N72 E56:N56 I83:N83 I88:N88 E83 I104:N104 I120:N120 I136:N136 E136 E72 E88 E104 E120 I152:N152 E152 E168 I168:N168 E184:N184 E200:F200 H200:N200 I40:N40" formulaRange="1"/>
    <ignoredError sqref="G20 G89:G91 G84 G68 G52 G36 G132 G104:G107 G128 G112:G116 G96:G102 G16 G32 G80 G144:G148 G160 G164 G176 G180 G192:G19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10</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5</v>
      </c>
      <c r="F13" s="18"/>
      <c r="G13" s="27">
        <f>SUM(I13:N13)</f>
        <v>101</v>
      </c>
      <c r="H13" s="18"/>
      <c r="I13" s="18">
        <v>9</v>
      </c>
      <c r="J13" s="18">
        <v>19</v>
      </c>
      <c r="K13" s="18">
        <v>22</v>
      </c>
      <c r="L13" s="18">
        <v>35</v>
      </c>
      <c r="M13" s="18">
        <v>14</v>
      </c>
      <c r="N13" s="18">
        <v>2</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f>SUM(E12:E15)</f>
        <v>5</v>
      </c>
      <c r="F16" s="24"/>
      <c r="G16" s="28">
        <f>SUM(G12:G15)</f>
        <v>101</v>
      </c>
      <c r="H16" s="24"/>
      <c r="I16" s="24">
        <f t="shared" ref="I16:N16" si="0">SUM(I12:I15)</f>
        <v>9</v>
      </c>
      <c r="J16" s="24">
        <f t="shared" si="0"/>
        <v>19</v>
      </c>
      <c r="K16" s="24">
        <f t="shared" si="0"/>
        <v>22</v>
      </c>
      <c r="L16" s="24">
        <f t="shared" si="0"/>
        <v>35</v>
      </c>
      <c r="M16" s="24">
        <f t="shared" si="0"/>
        <v>14</v>
      </c>
      <c r="N16" s="24">
        <f t="shared" si="0"/>
        <v>2</v>
      </c>
    </row>
    <row r="17" spans="1:14" s="19" customFormat="1" ht="15.95" customHeight="1" x14ac:dyDescent="0.2">
      <c r="C17" s="18"/>
      <c r="D17" s="18" t="s">
        <v>29</v>
      </c>
      <c r="E17" s="27">
        <v>0</v>
      </c>
      <c r="F17" s="18"/>
      <c r="G17" s="27">
        <f t="shared" ref="G17:G18" si="1">SUM(I17:N17)</f>
        <v>14</v>
      </c>
      <c r="H17" s="18"/>
      <c r="I17" s="18">
        <v>2</v>
      </c>
      <c r="J17" s="18">
        <v>2</v>
      </c>
      <c r="K17" s="18">
        <v>5</v>
      </c>
      <c r="L17" s="18">
        <v>4</v>
      </c>
      <c r="M17" s="18">
        <v>1</v>
      </c>
      <c r="N17" s="18">
        <v>0</v>
      </c>
    </row>
    <row r="18" spans="1:14" s="19" customFormat="1" ht="11.25" customHeight="1" x14ac:dyDescent="0.2">
      <c r="C18" s="18"/>
      <c r="D18" s="18" t="s">
        <v>28</v>
      </c>
      <c r="E18" s="27">
        <v>1</v>
      </c>
      <c r="F18" s="18"/>
      <c r="G18" s="27">
        <f t="shared" si="1"/>
        <v>9</v>
      </c>
      <c r="H18" s="18"/>
      <c r="I18" s="18">
        <v>0</v>
      </c>
      <c r="J18" s="18">
        <v>4</v>
      </c>
      <c r="K18" s="18">
        <v>3</v>
      </c>
      <c r="L18" s="18">
        <v>2</v>
      </c>
      <c r="M18" s="18">
        <v>0</v>
      </c>
      <c r="N18" s="18">
        <v>0</v>
      </c>
    </row>
    <row r="19" spans="1:14" s="19" customFormat="1" ht="11.25" customHeight="1" x14ac:dyDescent="0.2">
      <c r="C19" s="16" t="s">
        <v>27</v>
      </c>
      <c r="D19" s="16"/>
      <c r="E19" s="28">
        <f>E18</f>
        <v>1</v>
      </c>
      <c r="F19" s="24"/>
      <c r="G19" s="28">
        <f>SUM(I19:N19)</f>
        <v>23</v>
      </c>
      <c r="H19" s="24"/>
      <c r="I19" s="24">
        <f>SUM(I17:I18)</f>
        <v>2</v>
      </c>
      <c r="J19" s="24">
        <f t="shared" ref="J19:N19" si="2">SUM(J17:J18)</f>
        <v>6</v>
      </c>
      <c r="K19" s="24">
        <f t="shared" si="2"/>
        <v>8</v>
      </c>
      <c r="L19" s="24">
        <f t="shared" si="2"/>
        <v>6</v>
      </c>
      <c r="M19" s="24">
        <f t="shared" si="2"/>
        <v>1</v>
      </c>
      <c r="N19" s="24">
        <f t="shared" si="2"/>
        <v>0</v>
      </c>
    </row>
    <row r="20" spans="1:14" s="19" customFormat="1" ht="15.95" customHeight="1" x14ac:dyDescent="0.2">
      <c r="B20" s="30" t="s">
        <v>7</v>
      </c>
      <c r="C20" s="30"/>
      <c r="D20" s="30"/>
      <c r="E20" s="32">
        <f>E19+E16</f>
        <v>6</v>
      </c>
      <c r="F20" s="33"/>
      <c r="G20" s="32">
        <f>G19+G16</f>
        <v>124</v>
      </c>
      <c r="H20" s="33"/>
      <c r="I20" s="33">
        <f t="shared" ref="I20" si="3">I19+I16</f>
        <v>11</v>
      </c>
      <c r="J20" s="33">
        <f t="shared" ref="J20" si="4">J19+J16</f>
        <v>25</v>
      </c>
      <c r="K20" s="33">
        <f t="shared" ref="K20" si="5">K19+K16</f>
        <v>30</v>
      </c>
      <c r="L20" s="33">
        <f t="shared" ref="L20" si="6">L19+L16</f>
        <v>41</v>
      </c>
      <c r="M20" s="33">
        <f t="shared" ref="M20" si="7">M19+M16</f>
        <v>15</v>
      </c>
      <c r="N20" s="33">
        <f t="shared" ref="N20" si="8">N19+N16</f>
        <v>2</v>
      </c>
    </row>
    <row r="21" spans="1:14" s="19" customFormat="1" ht="15.95" customHeight="1" x14ac:dyDescent="0.2">
      <c r="B21" s="18"/>
      <c r="C21" s="16" t="s">
        <v>12</v>
      </c>
      <c r="D21" s="16"/>
      <c r="E21" s="28">
        <v>2</v>
      </c>
      <c r="F21" s="24"/>
      <c r="G21" s="28">
        <f>SUM(I21:N21)</f>
        <v>15</v>
      </c>
      <c r="H21" s="24"/>
      <c r="I21" s="24">
        <v>11</v>
      </c>
      <c r="J21" s="24">
        <v>0</v>
      </c>
      <c r="K21" s="24">
        <v>0</v>
      </c>
      <c r="L21" s="24">
        <v>4</v>
      </c>
      <c r="M21" s="24">
        <v>0</v>
      </c>
      <c r="N21" s="24">
        <v>0</v>
      </c>
    </row>
    <row r="22" spans="1:14" s="19" customFormat="1" ht="15.95" customHeight="1" x14ac:dyDescent="0.2">
      <c r="C22" s="18"/>
      <c r="D22" s="18" t="s">
        <v>29</v>
      </c>
      <c r="E22" s="27">
        <v>0</v>
      </c>
      <c r="F22" s="18"/>
      <c r="G22" s="27">
        <f t="shared" ref="G22:G23" si="9">SUM(I22:N22)</f>
        <v>4</v>
      </c>
      <c r="H22" s="18"/>
      <c r="I22" s="18">
        <v>0</v>
      </c>
      <c r="J22" s="18">
        <v>0</v>
      </c>
      <c r="K22" s="18">
        <v>2</v>
      </c>
      <c r="L22" s="18">
        <v>1</v>
      </c>
      <c r="M22" s="18">
        <v>0</v>
      </c>
      <c r="N22" s="18">
        <v>1</v>
      </c>
    </row>
    <row r="23" spans="1:14" s="19" customFormat="1" ht="11.25" customHeight="1" x14ac:dyDescent="0.2">
      <c r="C23" s="18"/>
      <c r="D23" s="18" t="s">
        <v>28</v>
      </c>
      <c r="E23" s="27">
        <v>0</v>
      </c>
      <c r="F23" s="18"/>
      <c r="G23" s="27">
        <f t="shared" si="9"/>
        <v>0</v>
      </c>
      <c r="H23" s="18"/>
      <c r="I23" s="18">
        <v>0</v>
      </c>
      <c r="J23" s="18">
        <v>0</v>
      </c>
      <c r="K23" s="18">
        <v>0</v>
      </c>
      <c r="L23" s="18">
        <v>0</v>
      </c>
      <c r="M23" s="18">
        <v>0</v>
      </c>
      <c r="N23" s="18">
        <v>0</v>
      </c>
    </row>
    <row r="24" spans="1:14" s="19" customFormat="1" ht="11.25" customHeight="1" x14ac:dyDescent="0.2">
      <c r="C24" s="16" t="s">
        <v>27</v>
      </c>
      <c r="D24" s="16"/>
      <c r="E24" s="28">
        <f>E23</f>
        <v>0</v>
      </c>
      <c r="F24" s="24"/>
      <c r="G24" s="28">
        <f>SUM(I24:N24)</f>
        <v>4</v>
      </c>
      <c r="H24" s="24"/>
      <c r="I24" s="24">
        <f>SUM(I22:I23)</f>
        <v>0</v>
      </c>
      <c r="J24" s="24">
        <f t="shared" ref="J24:N24" si="10">SUM(J22:J23)</f>
        <v>0</v>
      </c>
      <c r="K24" s="24">
        <f t="shared" si="10"/>
        <v>2</v>
      </c>
      <c r="L24" s="24">
        <f t="shared" si="10"/>
        <v>1</v>
      </c>
      <c r="M24" s="24">
        <f t="shared" si="10"/>
        <v>0</v>
      </c>
      <c r="N24" s="24">
        <f t="shared" si="10"/>
        <v>1</v>
      </c>
    </row>
    <row r="25" spans="1:14" s="19" customFormat="1" ht="15.95" customHeight="1" x14ac:dyDescent="0.2">
      <c r="A25" s="18"/>
      <c r="B25" s="30" t="s">
        <v>8</v>
      </c>
      <c r="C25" s="29"/>
      <c r="D25" s="29"/>
      <c r="E25" s="32">
        <f>E24+E21</f>
        <v>2</v>
      </c>
      <c r="F25" s="33"/>
      <c r="G25" s="32">
        <f>G24+G21</f>
        <v>19</v>
      </c>
      <c r="H25" s="33"/>
      <c r="I25" s="33">
        <f t="shared" ref="I25" si="11">I24+I21</f>
        <v>11</v>
      </c>
      <c r="J25" s="33">
        <f t="shared" ref="J25" si="12">J24+J21</f>
        <v>0</v>
      </c>
      <c r="K25" s="33">
        <f t="shared" ref="K25" si="13">K24+K21</f>
        <v>2</v>
      </c>
      <c r="L25" s="33">
        <f t="shared" ref="L25" si="14">L24+L21</f>
        <v>5</v>
      </c>
      <c r="M25" s="33">
        <f t="shared" ref="M25" si="15">M24+M21</f>
        <v>0</v>
      </c>
      <c r="N25" s="33">
        <f t="shared" ref="N25" si="16">N24+N21</f>
        <v>1</v>
      </c>
    </row>
    <row r="26" spans="1:14" s="19" customFormat="1" ht="15.95" customHeight="1" x14ac:dyDescent="0.2">
      <c r="A26" s="16"/>
      <c r="B26" s="30" t="s">
        <v>13</v>
      </c>
      <c r="C26" s="29"/>
      <c r="D26" s="29"/>
      <c r="E26" s="31">
        <f>E20-E25</f>
        <v>4</v>
      </c>
      <c r="F26" s="30"/>
      <c r="G26" s="31">
        <f>G20-G25</f>
        <v>105</v>
      </c>
      <c r="H26" s="30"/>
      <c r="I26" s="30">
        <f t="shared" ref="I26:N26" si="17">I20-I25</f>
        <v>0</v>
      </c>
      <c r="J26" s="30">
        <f t="shared" si="17"/>
        <v>25</v>
      </c>
      <c r="K26" s="30">
        <f t="shared" si="17"/>
        <v>28</v>
      </c>
      <c r="L26" s="30">
        <f t="shared" si="17"/>
        <v>36</v>
      </c>
      <c r="M26" s="30">
        <f t="shared" si="17"/>
        <v>15</v>
      </c>
      <c r="N26" s="30">
        <f t="shared" si="17"/>
        <v>1</v>
      </c>
    </row>
    <row r="27" spans="1:14" s="19" customFormat="1" ht="11.25" customHeight="1" x14ac:dyDescent="0.2">
      <c r="A27" s="21" t="s">
        <v>14</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18">SUM(I28:I31)</f>
        <v>0</v>
      </c>
      <c r="J32" s="24">
        <f t="shared" ref="J32" si="19">SUM(J28:J31)</f>
        <v>0</v>
      </c>
      <c r="K32" s="24">
        <f t="shared" ref="K32" si="20">SUM(K28:K31)</f>
        <v>0</v>
      </c>
      <c r="L32" s="24">
        <f t="shared" ref="L32" si="21">SUM(L28:L31)</f>
        <v>0</v>
      </c>
      <c r="M32" s="24">
        <f t="shared" ref="M32" si="22">SUM(M28:M31)</f>
        <v>0</v>
      </c>
      <c r="N32" s="24">
        <f t="shared" ref="N32" si="23">SUM(N28:N31)</f>
        <v>0</v>
      </c>
    </row>
    <row r="33" spans="1:14" s="19" customFormat="1" ht="15.95" customHeight="1" x14ac:dyDescent="0.2">
      <c r="C33" s="18"/>
      <c r="D33" s="18" t="s">
        <v>29</v>
      </c>
      <c r="E33" s="27">
        <v>0</v>
      </c>
      <c r="F33" s="18"/>
      <c r="G33" s="27">
        <f t="shared" ref="G33:G34" si="24">SUM(I33:N33)</f>
        <v>18</v>
      </c>
      <c r="H33" s="18"/>
      <c r="I33" s="18">
        <v>3</v>
      </c>
      <c r="J33" s="18">
        <v>6</v>
      </c>
      <c r="K33" s="18">
        <v>6</v>
      </c>
      <c r="L33" s="18">
        <v>0</v>
      </c>
      <c r="M33" s="18">
        <v>0</v>
      </c>
      <c r="N33" s="18">
        <v>3</v>
      </c>
    </row>
    <row r="34" spans="1:14" s="19" customFormat="1" ht="11.25" customHeight="1" x14ac:dyDescent="0.2">
      <c r="C34" s="18"/>
      <c r="D34" s="18" t="s">
        <v>28</v>
      </c>
      <c r="E34" s="27">
        <v>0</v>
      </c>
      <c r="F34" s="18"/>
      <c r="G34" s="27">
        <f t="shared" si="24"/>
        <v>5</v>
      </c>
      <c r="H34" s="18"/>
      <c r="I34" s="18">
        <v>2</v>
      </c>
      <c r="J34" s="18">
        <v>2</v>
      </c>
      <c r="K34" s="18">
        <v>1</v>
      </c>
      <c r="L34" s="18">
        <v>0</v>
      </c>
      <c r="M34" s="18">
        <v>0</v>
      </c>
      <c r="N34" s="18">
        <v>0</v>
      </c>
    </row>
    <row r="35" spans="1:14" s="19" customFormat="1" ht="11.25" customHeight="1" x14ac:dyDescent="0.2">
      <c r="C35" s="16" t="s">
        <v>27</v>
      </c>
      <c r="D35" s="16"/>
      <c r="E35" s="28">
        <f>E34</f>
        <v>0</v>
      </c>
      <c r="F35" s="24"/>
      <c r="G35" s="28">
        <f>SUM(I35:N35)</f>
        <v>23</v>
      </c>
      <c r="H35" s="24"/>
      <c r="I35" s="24">
        <f>SUM(I33:I34)</f>
        <v>5</v>
      </c>
      <c r="J35" s="24">
        <f t="shared" ref="J35:N35" si="25">SUM(J33:J34)</f>
        <v>8</v>
      </c>
      <c r="K35" s="24">
        <f t="shared" si="25"/>
        <v>7</v>
      </c>
      <c r="L35" s="24">
        <f t="shared" si="25"/>
        <v>0</v>
      </c>
      <c r="M35" s="24">
        <f t="shared" si="25"/>
        <v>0</v>
      </c>
      <c r="N35" s="24">
        <f t="shared" si="25"/>
        <v>3</v>
      </c>
    </row>
    <row r="36" spans="1:14" s="19" customFormat="1" ht="15.95" customHeight="1" x14ac:dyDescent="0.2">
      <c r="B36" s="30" t="s">
        <v>7</v>
      </c>
      <c r="C36" s="30"/>
      <c r="D36" s="30"/>
      <c r="E36" s="32">
        <f>E35+E32</f>
        <v>0</v>
      </c>
      <c r="F36" s="33"/>
      <c r="G36" s="32">
        <f>G35+G32</f>
        <v>23</v>
      </c>
      <c r="H36" s="33"/>
      <c r="I36" s="33">
        <f t="shared" ref="I36" si="26">I35+I32</f>
        <v>5</v>
      </c>
      <c r="J36" s="33">
        <f t="shared" ref="J36" si="27">J35+J32</f>
        <v>8</v>
      </c>
      <c r="K36" s="33">
        <f t="shared" ref="K36" si="28">K35+K32</f>
        <v>7</v>
      </c>
      <c r="L36" s="33">
        <f t="shared" ref="L36" si="29">L35+L32</f>
        <v>0</v>
      </c>
      <c r="M36" s="33">
        <f t="shared" ref="M36" si="30">M35+M32</f>
        <v>0</v>
      </c>
      <c r="N36" s="33">
        <f t="shared" ref="N36" si="31">N35+N32</f>
        <v>3</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32">SUM(I38:N38)</f>
        <v>6</v>
      </c>
      <c r="H38" s="18"/>
      <c r="I38" s="18">
        <v>0</v>
      </c>
      <c r="J38" s="18">
        <v>1</v>
      </c>
      <c r="K38" s="18">
        <v>1</v>
      </c>
      <c r="L38" s="18">
        <v>1</v>
      </c>
      <c r="M38" s="18">
        <v>2</v>
      </c>
      <c r="N38" s="18">
        <v>1</v>
      </c>
    </row>
    <row r="39" spans="1:14" s="19" customFormat="1" ht="11.25" customHeight="1" x14ac:dyDescent="0.2">
      <c r="C39" s="18"/>
      <c r="D39" s="18" t="s">
        <v>28</v>
      </c>
      <c r="E39" s="27">
        <v>0</v>
      </c>
      <c r="F39" s="18"/>
      <c r="G39" s="27">
        <f t="shared" si="32"/>
        <v>0</v>
      </c>
      <c r="H39" s="18"/>
      <c r="I39" s="18">
        <v>0</v>
      </c>
      <c r="J39" s="18">
        <v>0</v>
      </c>
      <c r="K39" s="18">
        <v>0</v>
      </c>
      <c r="L39" s="18">
        <v>0</v>
      </c>
      <c r="M39" s="18">
        <v>0</v>
      </c>
      <c r="N39" s="18">
        <v>0</v>
      </c>
    </row>
    <row r="40" spans="1:14" s="19" customFormat="1" ht="11.25" customHeight="1" x14ac:dyDescent="0.2">
      <c r="C40" s="16" t="s">
        <v>27</v>
      </c>
      <c r="D40" s="16"/>
      <c r="E40" s="28">
        <f>E39</f>
        <v>0</v>
      </c>
      <c r="F40" s="24"/>
      <c r="G40" s="28">
        <f>SUM(I40:N40)</f>
        <v>6</v>
      </c>
      <c r="H40" s="24"/>
      <c r="I40" s="24">
        <f>SUM(I38:I39)</f>
        <v>0</v>
      </c>
      <c r="J40" s="24">
        <f t="shared" ref="J40:N40" si="33">SUM(J38:J39)</f>
        <v>1</v>
      </c>
      <c r="K40" s="24">
        <f t="shared" si="33"/>
        <v>1</v>
      </c>
      <c r="L40" s="24">
        <f t="shared" si="33"/>
        <v>1</v>
      </c>
      <c r="M40" s="24">
        <f t="shared" si="33"/>
        <v>2</v>
      </c>
      <c r="N40" s="24">
        <f t="shared" si="33"/>
        <v>1</v>
      </c>
    </row>
    <row r="41" spans="1:14" s="19" customFormat="1" ht="15.95" customHeight="1" x14ac:dyDescent="0.2">
      <c r="A41" s="18"/>
      <c r="B41" s="30" t="s">
        <v>8</v>
      </c>
      <c r="C41" s="29"/>
      <c r="D41" s="29"/>
      <c r="E41" s="32">
        <f>E40+E37</f>
        <v>0</v>
      </c>
      <c r="F41" s="33"/>
      <c r="G41" s="32">
        <f>G40+G37</f>
        <v>6</v>
      </c>
      <c r="H41" s="33"/>
      <c r="I41" s="33">
        <f t="shared" ref="I41" si="34">I40+I37</f>
        <v>0</v>
      </c>
      <c r="J41" s="33">
        <f t="shared" ref="J41" si="35">J40+J37</f>
        <v>1</v>
      </c>
      <c r="K41" s="33">
        <f t="shared" ref="K41" si="36">K40+K37</f>
        <v>1</v>
      </c>
      <c r="L41" s="33">
        <f t="shared" ref="L41" si="37">L40+L37</f>
        <v>1</v>
      </c>
      <c r="M41" s="33">
        <f t="shared" ref="M41" si="38">M40+M37</f>
        <v>2</v>
      </c>
      <c r="N41" s="33">
        <f t="shared" ref="N41" si="39">N40+N37</f>
        <v>1</v>
      </c>
    </row>
    <row r="42" spans="1:14" s="19" customFormat="1" ht="15.95" customHeight="1" x14ac:dyDescent="0.2">
      <c r="A42" s="16"/>
      <c r="B42" s="30" t="s">
        <v>13</v>
      </c>
      <c r="C42" s="29"/>
      <c r="D42" s="29"/>
      <c r="E42" s="31">
        <f>E36-E41</f>
        <v>0</v>
      </c>
      <c r="F42" s="30"/>
      <c r="G42" s="31">
        <f>G36-G41</f>
        <v>17</v>
      </c>
      <c r="H42" s="30"/>
      <c r="I42" s="30">
        <f t="shared" ref="I42:N42" si="40">I36-I41</f>
        <v>5</v>
      </c>
      <c r="J42" s="30">
        <f t="shared" si="40"/>
        <v>7</v>
      </c>
      <c r="K42" s="30">
        <f t="shared" si="40"/>
        <v>6</v>
      </c>
      <c r="L42" s="30">
        <f t="shared" si="40"/>
        <v>-1</v>
      </c>
      <c r="M42" s="30">
        <f t="shared" si="40"/>
        <v>-2</v>
      </c>
      <c r="N42" s="30">
        <f t="shared" si="40"/>
        <v>2</v>
      </c>
    </row>
    <row r="43" spans="1:14" s="19" customFormat="1" ht="11.25" customHeight="1" x14ac:dyDescent="0.2">
      <c r="A43" s="21" t="s">
        <v>15</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0</v>
      </c>
      <c r="F45" s="18"/>
      <c r="G45" s="27">
        <v>0</v>
      </c>
      <c r="H45" s="18"/>
      <c r="I45" s="18">
        <v>0</v>
      </c>
      <c r="J45" s="18">
        <v>0</v>
      </c>
      <c r="K45" s="18">
        <v>0</v>
      </c>
      <c r="L45" s="18">
        <v>0</v>
      </c>
      <c r="M45" s="18">
        <v>0</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0</v>
      </c>
      <c r="F48" s="24"/>
      <c r="G48" s="28">
        <f>SUM(G44:G47)</f>
        <v>0</v>
      </c>
      <c r="H48" s="24"/>
      <c r="I48" s="24">
        <f t="shared" ref="I48" si="41">SUM(I44:I47)</f>
        <v>0</v>
      </c>
      <c r="J48" s="24">
        <f t="shared" ref="J48" si="42">SUM(J44:J47)</f>
        <v>0</v>
      </c>
      <c r="K48" s="24">
        <f t="shared" ref="K48" si="43">SUM(K44:K47)</f>
        <v>0</v>
      </c>
      <c r="L48" s="24">
        <f t="shared" ref="L48" si="44">SUM(L44:L47)</f>
        <v>0</v>
      </c>
      <c r="M48" s="24">
        <f t="shared" ref="M48" si="45">SUM(M44:M47)</f>
        <v>0</v>
      </c>
      <c r="N48" s="24">
        <f t="shared" ref="N48" si="46">SUM(N44:N47)</f>
        <v>0</v>
      </c>
    </row>
    <row r="49" spans="1:14" s="19" customFormat="1" ht="15.95" customHeight="1" x14ac:dyDescent="0.2">
      <c r="C49" s="18"/>
      <c r="D49" s="18" t="s">
        <v>29</v>
      </c>
      <c r="E49" s="27">
        <v>0</v>
      </c>
      <c r="F49" s="18"/>
      <c r="G49" s="27">
        <f t="shared" ref="G49:G50" si="47">SUM(I49:N49)</f>
        <v>12</v>
      </c>
      <c r="H49" s="18"/>
      <c r="I49" s="18">
        <v>5</v>
      </c>
      <c r="J49" s="18">
        <v>0</v>
      </c>
      <c r="K49" s="18">
        <v>7</v>
      </c>
      <c r="L49" s="18">
        <v>0</v>
      </c>
      <c r="M49" s="18">
        <v>0</v>
      </c>
      <c r="N49" s="18">
        <v>0</v>
      </c>
    </row>
    <row r="50" spans="1:14" s="19" customFormat="1" ht="11.25" customHeight="1" x14ac:dyDescent="0.2">
      <c r="C50" s="18"/>
      <c r="D50" s="18" t="s">
        <v>28</v>
      </c>
      <c r="E50" s="27">
        <v>0</v>
      </c>
      <c r="F50" s="18"/>
      <c r="G50" s="27">
        <f t="shared" si="47"/>
        <v>8</v>
      </c>
      <c r="H50" s="18"/>
      <c r="I50" s="18">
        <v>0</v>
      </c>
      <c r="J50" s="18">
        <v>0</v>
      </c>
      <c r="K50" s="18">
        <v>2</v>
      </c>
      <c r="L50" s="18">
        <v>3</v>
      </c>
      <c r="M50" s="18">
        <v>0</v>
      </c>
      <c r="N50" s="18">
        <v>3</v>
      </c>
    </row>
    <row r="51" spans="1:14" s="19" customFormat="1" ht="11.25" customHeight="1" x14ac:dyDescent="0.2">
      <c r="C51" s="16" t="s">
        <v>27</v>
      </c>
      <c r="D51" s="16"/>
      <c r="E51" s="28">
        <f>E50</f>
        <v>0</v>
      </c>
      <c r="F51" s="24"/>
      <c r="G51" s="28">
        <f>SUM(I51:N51)</f>
        <v>20</v>
      </c>
      <c r="H51" s="24"/>
      <c r="I51" s="24">
        <f>SUM(I49:I50)</f>
        <v>5</v>
      </c>
      <c r="J51" s="24">
        <f t="shared" ref="J51:N51" si="48">SUM(J49:J50)</f>
        <v>0</v>
      </c>
      <c r="K51" s="24">
        <f t="shared" si="48"/>
        <v>9</v>
      </c>
      <c r="L51" s="24">
        <f t="shared" si="48"/>
        <v>3</v>
      </c>
      <c r="M51" s="24">
        <f t="shared" si="48"/>
        <v>0</v>
      </c>
      <c r="N51" s="24">
        <f t="shared" si="48"/>
        <v>3</v>
      </c>
    </row>
    <row r="52" spans="1:14" s="19" customFormat="1" ht="15.95" customHeight="1" x14ac:dyDescent="0.2">
      <c r="B52" s="30" t="s">
        <v>7</v>
      </c>
      <c r="C52" s="30"/>
      <c r="D52" s="30"/>
      <c r="E52" s="32">
        <f>E51+E48</f>
        <v>0</v>
      </c>
      <c r="F52" s="33"/>
      <c r="G52" s="32">
        <f>G51+G48</f>
        <v>20</v>
      </c>
      <c r="H52" s="33"/>
      <c r="I52" s="33">
        <f t="shared" ref="I52" si="49">I51+I48</f>
        <v>5</v>
      </c>
      <c r="J52" s="33">
        <f t="shared" ref="J52" si="50">J51+J48</f>
        <v>0</v>
      </c>
      <c r="K52" s="33">
        <f t="shared" ref="K52" si="51">K51+K48</f>
        <v>9</v>
      </c>
      <c r="L52" s="33">
        <f t="shared" ref="L52" si="52">L51+L48</f>
        <v>3</v>
      </c>
      <c r="M52" s="33">
        <f t="shared" ref="M52" si="53">M51+M48</f>
        <v>0</v>
      </c>
      <c r="N52" s="33">
        <f t="shared" ref="N52" si="54">N51+N48</f>
        <v>3</v>
      </c>
    </row>
    <row r="53" spans="1:14" s="19" customFormat="1" ht="15.95" customHeight="1" x14ac:dyDescent="0.2">
      <c r="B53" s="18"/>
      <c r="C53" s="16" t="s">
        <v>12</v>
      </c>
      <c r="D53" s="16"/>
      <c r="E53" s="28">
        <v>0</v>
      </c>
      <c r="F53" s="24"/>
      <c r="G53" s="28">
        <f>SUM(I53:N53)</f>
        <v>0</v>
      </c>
      <c r="H53" s="24"/>
      <c r="I53" s="24">
        <v>0</v>
      </c>
      <c r="J53" s="24">
        <v>0</v>
      </c>
      <c r="K53" s="24">
        <v>0</v>
      </c>
      <c r="L53" s="24">
        <v>0</v>
      </c>
      <c r="M53" s="24">
        <v>0</v>
      </c>
      <c r="N53" s="24">
        <v>0</v>
      </c>
    </row>
    <row r="54" spans="1:14" s="19" customFormat="1" ht="15.95" customHeight="1" x14ac:dyDescent="0.2">
      <c r="C54" s="18"/>
      <c r="D54" s="18" t="s">
        <v>29</v>
      </c>
      <c r="E54" s="27">
        <v>0</v>
      </c>
      <c r="F54" s="18"/>
      <c r="G54" s="27">
        <f t="shared" ref="G54:G55" si="55">SUM(I54:N54)</f>
        <v>9</v>
      </c>
      <c r="H54" s="18"/>
      <c r="I54" s="18">
        <v>0</v>
      </c>
      <c r="J54" s="18">
        <v>9</v>
      </c>
      <c r="K54" s="18">
        <v>0</v>
      </c>
      <c r="L54" s="18">
        <v>0</v>
      </c>
      <c r="M54" s="18">
        <v>0</v>
      </c>
      <c r="N54" s="18">
        <v>0</v>
      </c>
    </row>
    <row r="55" spans="1:14" s="19" customFormat="1" ht="11.25" customHeight="1" x14ac:dyDescent="0.2">
      <c r="C55" s="18"/>
      <c r="D55" s="18" t="s">
        <v>28</v>
      </c>
      <c r="E55" s="27">
        <v>0</v>
      </c>
      <c r="F55" s="18"/>
      <c r="G55" s="27">
        <f t="shared" si="55"/>
        <v>0</v>
      </c>
      <c r="H55" s="18"/>
      <c r="I55" s="18">
        <v>0</v>
      </c>
      <c r="J55" s="18">
        <v>0</v>
      </c>
      <c r="K55" s="18">
        <v>0</v>
      </c>
      <c r="L55" s="18">
        <v>0</v>
      </c>
      <c r="M55" s="18">
        <v>0</v>
      </c>
      <c r="N55" s="18">
        <v>0</v>
      </c>
    </row>
    <row r="56" spans="1:14" s="19" customFormat="1" ht="11.25" customHeight="1" x14ac:dyDescent="0.2">
      <c r="C56" s="16" t="s">
        <v>27</v>
      </c>
      <c r="D56" s="16"/>
      <c r="E56" s="28">
        <f>E55</f>
        <v>0</v>
      </c>
      <c r="F56" s="24"/>
      <c r="G56" s="28">
        <f>SUM(I56:N56)</f>
        <v>9</v>
      </c>
      <c r="H56" s="24"/>
      <c r="I56" s="24">
        <f>SUM(I54:I55)</f>
        <v>0</v>
      </c>
      <c r="J56" s="24">
        <f t="shared" ref="J56:N56" si="56">SUM(J54:J55)</f>
        <v>9</v>
      </c>
      <c r="K56" s="24">
        <f t="shared" si="56"/>
        <v>0</v>
      </c>
      <c r="L56" s="24">
        <f t="shared" si="56"/>
        <v>0</v>
      </c>
      <c r="M56" s="24">
        <f t="shared" si="56"/>
        <v>0</v>
      </c>
      <c r="N56" s="24">
        <f t="shared" si="56"/>
        <v>0</v>
      </c>
    </row>
    <row r="57" spans="1:14" s="19" customFormat="1" ht="15.95" customHeight="1" x14ac:dyDescent="0.2">
      <c r="A57" s="18"/>
      <c r="B57" s="30" t="s">
        <v>8</v>
      </c>
      <c r="C57" s="29"/>
      <c r="D57" s="29"/>
      <c r="E57" s="32">
        <f>E56+E53</f>
        <v>0</v>
      </c>
      <c r="F57" s="33"/>
      <c r="G57" s="32">
        <f>G56+G53</f>
        <v>9</v>
      </c>
      <c r="H57" s="33"/>
      <c r="I57" s="33">
        <f t="shared" ref="I57" si="57">I56+I53</f>
        <v>0</v>
      </c>
      <c r="J57" s="33">
        <f t="shared" ref="J57" si="58">J56+J53</f>
        <v>9</v>
      </c>
      <c r="K57" s="33">
        <f t="shared" ref="K57" si="59">K56+K53</f>
        <v>0</v>
      </c>
      <c r="L57" s="33">
        <f t="shared" ref="L57" si="60">L56+L53</f>
        <v>0</v>
      </c>
      <c r="M57" s="33">
        <f t="shared" ref="M57" si="61">M56+M53</f>
        <v>0</v>
      </c>
      <c r="N57" s="33">
        <f t="shared" ref="N57" si="62">N56+N53</f>
        <v>0</v>
      </c>
    </row>
    <row r="58" spans="1:14" s="19" customFormat="1" ht="15.95" customHeight="1" x14ac:dyDescent="0.2">
      <c r="A58" s="16"/>
      <c r="B58" s="30" t="s">
        <v>13</v>
      </c>
      <c r="C58" s="29"/>
      <c r="D58" s="29"/>
      <c r="E58" s="31">
        <f>E52-E57</f>
        <v>0</v>
      </c>
      <c r="F58" s="30"/>
      <c r="G58" s="31">
        <f>G52-G57</f>
        <v>11</v>
      </c>
      <c r="H58" s="30"/>
      <c r="I58" s="30">
        <f t="shared" ref="I58:N58" si="63">I52-I57</f>
        <v>5</v>
      </c>
      <c r="J58" s="30">
        <f t="shared" si="63"/>
        <v>-9</v>
      </c>
      <c r="K58" s="30">
        <f t="shared" si="63"/>
        <v>9</v>
      </c>
      <c r="L58" s="30">
        <f t="shared" si="63"/>
        <v>3</v>
      </c>
      <c r="M58" s="30">
        <f t="shared" si="63"/>
        <v>0</v>
      </c>
      <c r="N58" s="30">
        <f t="shared" si="63"/>
        <v>3</v>
      </c>
    </row>
    <row r="59" spans="1:14" s="19" customFormat="1" ht="11.25" customHeight="1" x14ac:dyDescent="0.2">
      <c r="A59" s="21" t="s">
        <v>16</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22</v>
      </c>
      <c r="H61" s="18"/>
      <c r="I61" s="18">
        <v>22</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22</v>
      </c>
      <c r="H64" s="24"/>
      <c r="I64" s="24">
        <f t="shared" ref="I64" si="64">SUM(I60:I63)</f>
        <v>22</v>
      </c>
      <c r="J64" s="24">
        <f t="shared" ref="J64" si="65">SUM(J60:J63)</f>
        <v>0</v>
      </c>
      <c r="K64" s="24">
        <f t="shared" ref="K64" si="66">SUM(K60:K63)</f>
        <v>0</v>
      </c>
      <c r="L64" s="24">
        <f t="shared" ref="L64" si="67">SUM(L60:L63)</f>
        <v>0</v>
      </c>
      <c r="M64" s="24">
        <f t="shared" ref="M64" si="68">SUM(M60:M63)</f>
        <v>0</v>
      </c>
      <c r="N64" s="24">
        <f t="shared" ref="N64" si="69">SUM(N60:N63)</f>
        <v>0</v>
      </c>
    </row>
    <row r="65" spans="1:14" s="19" customFormat="1" ht="15.95" customHeight="1" x14ac:dyDescent="0.2">
      <c r="C65" s="18"/>
      <c r="D65" s="18" t="s">
        <v>29</v>
      </c>
      <c r="E65" s="27">
        <v>0</v>
      </c>
      <c r="F65" s="18"/>
      <c r="G65" s="27">
        <f t="shared" ref="G65:G66" si="70">SUM(I65:N65)</f>
        <v>6</v>
      </c>
      <c r="H65" s="18"/>
      <c r="I65" s="18">
        <v>2</v>
      </c>
      <c r="J65" s="18">
        <v>3</v>
      </c>
      <c r="K65" s="18">
        <v>1</v>
      </c>
      <c r="L65" s="18">
        <v>0</v>
      </c>
      <c r="M65" s="18">
        <v>0</v>
      </c>
      <c r="N65" s="18">
        <v>0</v>
      </c>
    </row>
    <row r="66" spans="1:14" s="19" customFormat="1" ht="11.25" customHeight="1" x14ac:dyDescent="0.2">
      <c r="C66" s="18"/>
      <c r="D66" s="18" t="s">
        <v>28</v>
      </c>
      <c r="E66" s="27">
        <v>0</v>
      </c>
      <c r="F66" s="18"/>
      <c r="G66" s="27">
        <f t="shared" si="70"/>
        <v>3</v>
      </c>
      <c r="H66" s="18"/>
      <c r="I66" s="18">
        <v>0</v>
      </c>
      <c r="J66" s="18">
        <v>2</v>
      </c>
      <c r="K66" s="18">
        <v>1</v>
      </c>
      <c r="L66" s="18">
        <v>0</v>
      </c>
      <c r="M66" s="18">
        <v>0</v>
      </c>
      <c r="N66" s="18">
        <v>0</v>
      </c>
    </row>
    <row r="67" spans="1:14" s="19" customFormat="1" ht="11.25" customHeight="1" x14ac:dyDescent="0.2">
      <c r="C67" s="16" t="s">
        <v>27</v>
      </c>
      <c r="D67" s="16"/>
      <c r="E67" s="28">
        <f>E66</f>
        <v>0</v>
      </c>
      <c r="F67" s="24"/>
      <c r="G67" s="28">
        <f>SUM(I67:N67)</f>
        <v>9</v>
      </c>
      <c r="H67" s="24"/>
      <c r="I67" s="24">
        <f>SUM(I65:I66)</f>
        <v>2</v>
      </c>
      <c r="J67" s="24">
        <f t="shared" ref="J67:N67" si="71">SUM(J65:J66)</f>
        <v>5</v>
      </c>
      <c r="K67" s="24">
        <f t="shared" si="71"/>
        <v>2</v>
      </c>
      <c r="L67" s="24">
        <f t="shared" si="71"/>
        <v>0</v>
      </c>
      <c r="M67" s="24">
        <f t="shared" si="71"/>
        <v>0</v>
      </c>
      <c r="N67" s="24">
        <f t="shared" si="71"/>
        <v>0</v>
      </c>
    </row>
    <row r="68" spans="1:14" s="19" customFormat="1" ht="15.95" customHeight="1" x14ac:dyDescent="0.2">
      <c r="B68" s="30" t="s">
        <v>7</v>
      </c>
      <c r="C68" s="30"/>
      <c r="D68" s="30"/>
      <c r="E68" s="32">
        <f>E67+E64</f>
        <v>1</v>
      </c>
      <c r="F68" s="33"/>
      <c r="G68" s="32">
        <f>G67+G64</f>
        <v>31</v>
      </c>
      <c r="H68" s="33"/>
      <c r="I68" s="33">
        <f t="shared" ref="I68" si="72">I67+I64</f>
        <v>24</v>
      </c>
      <c r="J68" s="33">
        <f t="shared" ref="J68" si="73">J67+J64</f>
        <v>5</v>
      </c>
      <c r="K68" s="33">
        <f t="shared" ref="K68" si="74">K67+K64</f>
        <v>2</v>
      </c>
      <c r="L68" s="33">
        <f t="shared" ref="L68" si="75">L67+L64</f>
        <v>0</v>
      </c>
      <c r="M68" s="33">
        <f t="shared" ref="M68" si="76">M67+M64</f>
        <v>0</v>
      </c>
      <c r="N68" s="33">
        <f t="shared" ref="N68" si="77">N67+N64</f>
        <v>0</v>
      </c>
    </row>
    <row r="69" spans="1:14" s="19" customFormat="1" ht="15.95" customHeight="1" x14ac:dyDescent="0.2">
      <c r="B69" s="18"/>
      <c r="C69" s="16" t="s">
        <v>12</v>
      </c>
      <c r="D69" s="16"/>
      <c r="E69" s="28">
        <v>1</v>
      </c>
      <c r="F69" s="24"/>
      <c r="G69" s="28">
        <f>SUM(I69:N69)</f>
        <v>2</v>
      </c>
      <c r="H69" s="24"/>
      <c r="I69" s="24">
        <v>0</v>
      </c>
      <c r="J69" s="24">
        <v>0</v>
      </c>
      <c r="K69" s="24">
        <v>1</v>
      </c>
      <c r="L69" s="24">
        <v>1</v>
      </c>
      <c r="M69" s="24">
        <v>0</v>
      </c>
      <c r="N69" s="24">
        <v>0</v>
      </c>
    </row>
    <row r="70" spans="1:14" s="19" customFormat="1" ht="15.95" customHeight="1" x14ac:dyDescent="0.2">
      <c r="C70" s="18"/>
      <c r="D70" s="18" t="s">
        <v>29</v>
      </c>
      <c r="E70" s="27">
        <v>0</v>
      </c>
      <c r="F70" s="18"/>
      <c r="G70" s="27">
        <f t="shared" ref="G70:G71" si="78">SUM(I70:N70)</f>
        <v>0</v>
      </c>
      <c r="H70" s="18"/>
      <c r="I70" s="18">
        <v>0</v>
      </c>
      <c r="J70" s="18">
        <v>0</v>
      </c>
      <c r="K70" s="18">
        <v>0</v>
      </c>
      <c r="L70" s="18">
        <v>0</v>
      </c>
      <c r="M70" s="18">
        <v>0</v>
      </c>
      <c r="N70" s="18">
        <v>0</v>
      </c>
    </row>
    <row r="71" spans="1:14" s="19" customFormat="1" ht="11.25" customHeight="1" x14ac:dyDescent="0.2">
      <c r="C71" s="18"/>
      <c r="D71" s="18" t="s">
        <v>28</v>
      </c>
      <c r="E71" s="27">
        <v>0</v>
      </c>
      <c r="F71" s="18"/>
      <c r="G71" s="27">
        <f t="shared" si="78"/>
        <v>2</v>
      </c>
      <c r="H71" s="18"/>
      <c r="I71" s="18">
        <v>0</v>
      </c>
      <c r="J71" s="18">
        <v>1</v>
      </c>
      <c r="K71" s="18">
        <v>1</v>
      </c>
      <c r="L71" s="18">
        <v>0</v>
      </c>
      <c r="M71" s="18">
        <v>0</v>
      </c>
      <c r="N71" s="18">
        <v>0</v>
      </c>
    </row>
    <row r="72" spans="1:14" s="19" customFormat="1" ht="11.25" customHeight="1" x14ac:dyDescent="0.2">
      <c r="C72" s="16" t="s">
        <v>27</v>
      </c>
      <c r="D72" s="16"/>
      <c r="E72" s="28">
        <f>E71</f>
        <v>0</v>
      </c>
      <c r="F72" s="24"/>
      <c r="G72" s="28">
        <f>SUM(I72:N72)</f>
        <v>2</v>
      </c>
      <c r="H72" s="24"/>
      <c r="I72" s="24">
        <f>SUM(I70:I71)</f>
        <v>0</v>
      </c>
      <c r="J72" s="24">
        <f t="shared" ref="J72:N72" si="79">SUM(J70:J71)</f>
        <v>1</v>
      </c>
      <c r="K72" s="24">
        <f t="shared" si="79"/>
        <v>1</v>
      </c>
      <c r="L72" s="24">
        <f t="shared" si="79"/>
        <v>0</v>
      </c>
      <c r="M72" s="24">
        <f t="shared" si="79"/>
        <v>0</v>
      </c>
      <c r="N72" s="24">
        <f t="shared" si="79"/>
        <v>0</v>
      </c>
    </row>
    <row r="73" spans="1:14" s="19" customFormat="1" ht="15.95" customHeight="1" x14ac:dyDescent="0.2">
      <c r="A73" s="18"/>
      <c r="B73" s="30" t="s">
        <v>8</v>
      </c>
      <c r="C73" s="29"/>
      <c r="D73" s="29"/>
      <c r="E73" s="32">
        <f>E72+E69</f>
        <v>1</v>
      </c>
      <c r="F73" s="33"/>
      <c r="G73" s="32">
        <f>G72+G69</f>
        <v>4</v>
      </c>
      <c r="H73" s="33"/>
      <c r="I73" s="33">
        <f t="shared" ref="I73" si="80">I72+I69</f>
        <v>0</v>
      </c>
      <c r="J73" s="33">
        <f t="shared" ref="J73" si="81">J72+J69</f>
        <v>1</v>
      </c>
      <c r="K73" s="33">
        <f t="shared" ref="K73" si="82">K72+K69</f>
        <v>2</v>
      </c>
      <c r="L73" s="33">
        <f t="shared" ref="L73" si="83">L72+L69</f>
        <v>1</v>
      </c>
      <c r="M73" s="33">
        <f t="shared" ref="M73" si="84">M72+M69</f>
        <v>0</v>
      </c>
      <c r="N73" s="33">
        <f t="shared" ref="N73" si="85">N72+N69</f>
        <v>0</v>
      </c>
    </row>
    <row r="74" spans="1:14" s="19" customFormat="1" ht="15.95" customHeight="1" x14ac:dyDescent="0.2">
      <c r="A74" s="16"/>
      <c r="B74" s="30" t="s">
        <v>13</v>
      </c>
      <c r="C74" s="29"/>
      <c r="D74" s="29"/>
      <c r="E74" s="31">
        <f>E68-E73</f>
        <v>0</v>
      </c>
      <c r="F74" s="30"/>
      <c r="G74" s="31">
        <f>G68-G73</f>
        <v>27</v>
      </c>
      <c r="H74" s="30"/>
      <c r="I74" s="30">
        <f t="shared" ref="I74:N74" si="86">I68-I73</f>
        <v>24</v>
      </c>
      <c r="J74" s="30">
        <f t="shared" si="86"/>
        <v>4</v>
      </c>
      <c r="K74" s="30">
        <f t="shared" si="86"/>
        <v>0</v>
      </c>
      <c r="L74" s="30">
        <f t="shared" si="86"/>
        <v>-1</v>
      </c>
      <c r="M74" s="30">
        <f t="shared" si="86"/>
        <v>0</v>
      </c>
      <c r="N74" s="30">
        <f t="shared" si="86"/>
        <v>0</v>
      </c>
    </row>
    <row r="75" spans="1:14" s="19" customFormat="1" ht="11.25" customHeight="1" x14ac:dyDescent="0.2">
      <c r="A75" s="21" t="s">
        <v>17</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0</v>
      </c>
      <c r="F77" s="18"/>
      <c r="G77" s="27">
        <v>0</v>
      </c>
      <c r="H77" s="18"/>
      <c r="I77" s="18">
        <v>0</v>
      </c>
      <c r="J77" s="18">
        <v>0</v>
      </c>
      <c r="K77" s="18">
        <v>0</v>
      </c>
      <c r="L77" s="18">
        <v>0</v>
      </c>
      <c r="M77" s="18">
        <v>0</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87">SUM(I76:I79)</f>
        <v>0</v>
      </c>
      <c r="J80" s="24">
        <f t="shared" ref="J80" si="88">SUM(J76:J79)</f>
        <v>0</v>
      </c>
      <c r="K80" s="24">
        <f t="shared" ref="K80" si="89">SUM(K76:K79)</f>
        <v>0</v>
      </c>
      <c r="L80" s="24">
        <f t="shared" ref="L80" si="90">SUM(L76:L79)</f>
        <v>0</v>
      </c>
      <c r="M80" s="24">
        <f t="shared" ref="M80" si="91">SUM(M76:M79)</f>
        <v>0</v>
      </c>
      <c r="N80" s="24">
        <f t="shared" ref="N80" si="92">SUM(N76:N79)</f>
        <v>0</v>
      </c>
    </row>
    <row r="81" spans="1:14" s="19" customFormat="1" ht="15.95" customHeight="1" x14ac:dyDescent="0.2">
      <c r="C81" s="18"/>
      <c r="D81" s="18" t="s">
        <v>29</v>
      </c>
      <c r="E81" s="27">
        <v>1</v>
      </c>
      <c r="F81" s="18"/>
      <c r="G81" s="27">
        <f t="shared" ref="G81:G82" si="93">SUM(I81:N81)</f>
        <v>6</v>
      </c>
      <c r="H81" s="18"/>
      <c r="I81" s="18">
        <v>0</v>
      </c>
      <c r="J81" s="18">
        <v>4</v>
      </c>
      <c r="K81" s="18">
        <v>1</v>
      </c>
      <c r="L81" s="18">
        <v>1</v>
      </c>
      <c r="M81" s="18">
        <v>0</v>
      </c>
      <c r="N81" s="18">
        <v>0</v>
      </c>
    </row>
    <row r="82" spans="1:14" s="19" customFormat="1" ht="11.25" customHeight="1" x14ac:dyDescent="0.2">
      <c r="C82" s="18"/>
      <c r="D82" s="18" t="s">
        <v>28</v>
      </c>
      <c r="E82" s="27">
        <v>3</v>
      </c>
      <c r="F82" s="18"/>
      <c r="G82" s="27">
        <f t="shared" si="93"/>
        <v>6</v>
      </c>
      <c r="H82" s="18"/>
      <c r="I82" s="18">
        <v>1</v>
      </c>
      <c r="J82" s="18">
        <v>1</v>
      </c>
      <c r="K82" s="18">
        <v>2</v>
      </c>
      <c r="L82" s="18">
        <v>0</v>
      </c>
      <c r="M82" s="18">
        <v>1</v>
      </c>
      <c r="N82" s="18">
        <v>1</v>
      </c>
    </row>
    <row r="83" spans="1:14" s="19" customFormat="1" ht="11.25" customHeight="1" x14ac:dyDescent="0.2">
      <c r="C83" s="16" t="s">
        <v>27</v>
      </c>
      <c r="D83" s="16"/>
      <c r="E83" s="28">
        <f>SUM(E81:E82)</f>
        <v>4</v>
      </c>
      <c r="F83" s="24"/>
      <c r="G83" s="28">
        <f>SUM(I83:N83)</f>
        <v>12</v>
      </c>
      <c r="H83" s="24"/>
      <c r="I83" s="24">
        <f>SUM(I81:I82)</f>
        <v>1</v>
      </c>
      <c r="J83" s="24">
        <f t="shared" ref="J83:N83" si="94">SUM(J81:J82)</f>
        <v>5</v>
      </c>
      <c r="K83" s="24">
        <f t="shared" si="94"/>
        <v>3</v>
      </c>
      <c r="L83" s="24">
        <f t="shared" si="94"/>
        <v>1</v>
      </c>
      <c r="M83" s="24">
        <f t="shared" si="94"/>
        <v>1</v>
      </c>
      <c r="N83" s="24">
        <f t="shared" si="94"/>
        <v>1</v>
      </c>
    </row>
    <row r="84" spans="1:14" s="19" customFormat="1" ht="15.95" customHeight="1" x14ac:dyDescent="0.2">
      <c r="B84" s="30" t="s">
        <v>7</v>
      </c>
      <c r="C84" s="30"/>
      <c r="D84" s="30"/>
      <c r="E84" s="32">
        <f>E83+E80</f>
        <v>4</v>
      </c>
      <c r="F84" s="33"/>
      <c r="G84" s="32">
        <f>G83+G80</f>
        <v>12</v>
      </c>
      <c r="H84" s="33"/>
      <c r="I84" s="33">
        <f t="shared" ref="I84" si="95">I83+I80</f>
        <v>1</v>
      </c>
      <c r="J84" s="33">
        <f t="shared" ref="J84" si="96">J83+J80</f>
        <v>5</v>
      </c>
      <c r="K84" s="33">
        <f t="shared" ref="K84" si="97">K83+K80</f>
        <v>3</v>
      </c>
      <c r="L84" s="33">
        <f t="shared" ref="L84" si="98">L83+L80</f>
        <v>1</v>
      </c>
      <c r="M84" s="33">
        <f t="shared" ref="M84" si="99">M83+M80</f>
        <v>1</v>
      </c>
      <c r="N84" s="33">
        <f t="shared" ref="N84" si="100">N83+N80</f>
        <v>1</v>
      </c>
    </row>
    <row r="85" spans="1:14" s="19" customFormat="1" ht="15.95" customHeight="1" x14ac:dyDescent="0.2">
      <c r="B85" s="18"/>
      <c r="C85" s="16" t="s">
        <v>12</v>
      </c>
      <c r="D85" s="16"/>
      <c r="E85" s="28">
        <v>1</v>
      </c>
      <c r="F85" s="24"/>
      <c r="G85" s="28">
        <f>SUM(I85:N85)</f>
        <v>2</v>
      </c>
      <c r="H85" s="24"/>
      <c r="I85" s="24">
        <v>0</v>
      </c>
      <c r="J85" s="24">
        <v>1</v>
      </c>
      <c r="K85" s="24">
        <v>0</v>
      </c>
      <c r="L85" s="24">
        <v>0</v>
      </c>
      <c r="M85" s="24">
        <v>1</v>
      </c>
      <c r="N85" s="24">
        <v>0</v>
      </c>
    </row>
    <row r="86" spans="1:14" s="19" customFormat="1" ht="15.95" customHeight="1" x14ac:dyDescent="0.2">
      <c r="C86" s="18"/>
      <c r="D86" s="18" t="s">
        <v>29</v>
      </c>
      <c r="E86" s="27">
        <v>0</v>
      </c>
      <c r="F86" s="18"/>
      <c r="G86" s="27">
        <f t="shared" ref="G86:G87" si="101">SUM(I86:N86)</f>
        <v>1</v>
      </c>
      <c r="H86" s="18"/>
      <c r="I86" s="18">
        <v>0</v>
      </c>
      <c r="J86" s="18">
        <v>0</v>
      </c>
      <c r="K86" s="18">
        <v>0</v>
      </c>
      <c r="L86" s="18">
        <v>1</v>
      </c>
      <c r="M86" s="18">
        <v>0</v>
      </c>
      <c r="N86" s="18">
        <v>0</v>
      </c>
    </row>
    <row r="87" spans="1:14" s="19" customFormat="1" ht="11.25" customHeight="1" x14ac:dyDescent="0.2">
      <c r="C87" s="18"/>
      <c r="D87" s="18" t="s">
        <v>28</v>
      </c>
      <c r="E87" s="27">
        <v>0</v>
      </c>
      <c r="F87" s="18"/>
      <c r="G87" s="27">
        <f t="shared" si="101"/>
        <v>1</v>
      </c>
      <c r="H87" s="18"/>
      <c r="I87" s="18">
        <v>0</v>
      </c>
      <c r="J87" s="18">
        <v>0</v>
      </c>
      <c r="K87" s="18">
        <v>1</v>
      </c>
      <c r="L87" s="18">
        <v>0</v>
      </c>
      <c r="M87" s="18">
        <v>0</v>
      </c>
      <c r="N87" s="18">
        <v>0</v>
      </c>
    </row>
    <row r="88" spans="1:14" s="19" customFormat="1" ht="11.25" customHeight="1" x14ac:dyDescent="0.2">
      <c r="C88" s="16" t="s">
        <v>27</v>
      </c>
      <c r="D88" s="16"/>
      <c r="E88" s="28">
        <f>E87</f>
        <v>0</v>
      </c>
      <c r="F88" s="24"/>
      <c r="G88" s="28">
        <f>SUM(I88:N88)</f>
        <v>2</v>
      </c>
      <c r="H88" s="24"/>
      <c r="I88" s="24">
        <f>SUM(I86:I87)</f>
        <v>0</v>
      </c>
      <c r="J88" s="24">
        <f t="shared" ref="J88:N88" si="102">SUM(J86:J87)</f>
        <v>0</v>
      </c>
      <c r="K88" s="24">
        <f t="shared" si="102"/>
        <v>1</v>
      </c>
      <c r="L88" s="24">
        <f t="shared" si="102"/>
        <v>1</v>
      </c>
      <c r="M88" s="24">
        <f t="shared" si="102"/>
        <v>0</v>
      </c>
      <c r="N88" s="24">
        <f t="shared" si="102"/>
        <v>0</v>
      </c>
    </row>
    <row r="89" spans="1:14" s="19" customFormat="1" ht="15.95" customHeight="1" x14ac:dyDescent="0.2">
      <c r="A89" s="18"/>
      <c r="B89" s="30" t="s">
        <v>8</v>
      </c>
      <c r="C89" s="29"/>
      <c r="D89" s="29"/>
      <c r="E89" s="32">
        <f>E88+E85</f>
        <v>1</v>
      </c>
      <c r="F89" s="33"/>
      <c r="G89" s="32">
        <f>G88+G85</f>
        <v>4</v>
      </c>
      <c r="H89" s="33"/>
      <c r="I89" s="33">
        <f t="shared" ref="I89" si="103">I88+I85</f>
        <v>0</v>
      </c>
      <c r="J89" s="33">
        <f t="shared" ref="J89" si="104">J88+J85</f>
        <v>1</v>
      </c>
      <c r="K89" s="33">
        <f t="shared" ref="K89" si="105">K88+K85</f>
        <v>1</v>
      </c>
      <c r="L89" s="33">
        <f t="shared" ref="L89" si="106">L88+L85</f>
        <v>1</v>
      </c>
      <c r="M89" s="33">
        <f t="shared" ref="M89" si="107">M88+M85</f>
        <v>1</v>
      </c>
      <c r="N89" s="33">
        <f t="shared" ref="N89" si="108">N88+N85</f>
        <v>0</v>
      </c>
    </row>
    <row r="90" spans="1:14" s="19" customFormat="1" ht="15.95" customHeight="1" x14ac:dyDescent="0.2">
      <c r="A90" s="16"/>
      <c r="B90" s="30" t="s">
        <v>13</v>
      </c>
      <c r="C90" s="29"/>
      <c r="D90" s="29"/>
      <c r="E90" s="31">
        <f>E84-E89</f>
        <v>3</v>
      </c>
      <c r="F90" s="30"/>
      <c r="G90" s="31">
        <f>G84-G89</f>
        <v>8</v>
      </c>
      <c r="H90" s="30"/>
      <c r="I90" s="30">
        <f t="shared" ref="I90:N90" si="109">I84-I89</f>
        <v>1</v>
      </c>
      <c r="J90" s="30">
        <f t="shared" si="109"/>
        <v>4</v>
      </c>
      <c r="K90" s="30">
        <f t="shared" si="109"/>
        <v>2</v>
      </c>
      <c r="L90" s="30">
        <f t="shared" si="109"/>
        <v>0</v>
      </c>
      <c r="M90" s="30">
        <f t="shared" si="109"/>
        <v>0</v>
      </c>
      <c r="N90" s="30">
        <f t="shared" si="109"/>
        <v>1</v>
      </c>
    </row>
    <row r="91" spans="1:14" s="19" customFormat="1" ht="11.25" customHeight="1" x14ac:dyDescent="0.2">
      <c r="A91" s="21" t="s">
        <v>18</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1</v>
      </c>
      <c r="F93" s="18"/>
      <c r="G93" s="27">
        <f>SUM(I93:N93)</f>
        <v>5</v>
      </c>
      <c r="H93" s="18"/>
      <c r="I93" s="18">
        <v>0</v>
      </c>
      <c r="J93" s="18">
        <v>1</v>
      </c>
      <c r="K93" s="18">
        <v>3</v>
      </c>
      <c r="L93" s="18">
        <v>1</v>
      </c>
      <c r="M93" s="18">
        <v>0</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1</v>
      </c>
      <c r="F96" s="24"/>
      <c r="G96" s="28">
        <f>SUM(G92:G95)</f>
        <v>5</v>
      </c>
      <c r="H96" s="24"/>
      <c r="I96" s="24">
        <f t="shared" ref="I96" si="110">SUM(I92:I95)</f>
        <v>0</v>
      </c>
      <c r="J96" s="24">
        <f t="shared" ref="J96" si="111">SUM(J92:J95)</f>
        <v>1</v>
      </c>
      <c r="K96" s="24">
        <f t="shared" ref="K96" si="112">SUM(K92:K95)</f>
        <v>3</v>
      </c>
      <c r="L96" s="24">
        <f t="shared" ref="L96" si="113">SUM(L92:L95)</f>
        <v>1</v>
      </c>
      <c r="M96" s="24">
        <f t="shared" ref="M96" si="114">SUM(M92:M95)</f>
        <v>0</v>
      </c>
      <c r="N96" s="24">
        <f t="shared" ref="N96" si="115">SUM(N92:N95)</f>
        <v>0</v>
      </c>
    </row>
    <row r="97" spans="1:14" s="19" customFormat="1" ht="15.95" customHeight="1" x14ac:dyDescent="0.2">
      <c r="C97" s="18"/>
      <c r="D97" s="18" t="s">
        <v>29</v>
      </c>
      <c r="E97" s="27">
        <v>0</v>
      </c>
      <c r="F97" s="18"/>
      <c r="G97" s="27">
        <f t="shared" ref="G97:G98" si="116">SUM(I97:N97)</f>
        <v>21</v>
      </c>
      <c r="H97" s="18"/>
      <c r="I97" s="18">
        <v>1</v>
      </c>
      <c r="J97" s="18">
        <v>3</v>
      </c>
      <c r="K97" s="18">
        <v>7</v>
      </c>
      <c r="L97" s="18">
        <v>3</v>
      </c>
      <c r="M97" s="18">
        <v>5</v>
      </c>
      <c r="N97" s="18">
        <v>2</v>
      </c>
    </row>
    <row r="98" spans="1:14" s="19" customFormat="1" ht="11.25" customHeight="1" x14ac:dyDescent="0.2">
      <c r="C98" s="18"/>
      <c r="D98" s="18" t="s">
        <v>28</v>
      </c>
      <c r="E98" s="27">
        <v>0</v>
      </c>
      <c r="F98" s="18"/>
      <c r="G98" s="27">
        <f t="shared" si="116"/>
        <v>2</v>
      </c>
      <c r="H98" s="18"/>
      <c r="I98" s="18">
        <v>0</v>
      </c>
      <c r="J98" s="18">
        <v>0</v>
      </c>
      <c r="K98" s="18">
        <v>2</v>
      </c>
      <c r="L98" s="18">
        <v>0</v>
      </c>
      <c r="M98" s="18">
        <v>0</v>
      </c>
      <c r="N98" s="18">
        <v>0</v>
      </c>
    </row>
    <row r="99" spans="1:14" s="19" customFormat="1" ht="11.25" customHeight="1" x14ac:dyDescent="0.2">
      <c r="C99" s="16" t="s">
        <v>27</v>
      </c>
      <c r="D99" s="16"/>
      <c r="E99" s="28">
        <f>E98</f>
        <v>0</v>
      </c>
      <c r="F99" s="24"/>
      <c r="G99" s="28">
        <f>SUM(I99:N99)</f>
        <v>23</v>
      </c>
      <c r="H99" s="24"/>
      <c r="I99" s="24">
        <f>SUM(I97:I98)</f>
        <v>1</v>
      </c>
      <c r="J99" s="24">
        <f t="shared" ref="J99:N99" si="117">SUM(J97:J98)</f>
        <v>3</v>
      </c>
      <c r="K99" s="24">
        <f t="shared" si="117"/>
        <v>9</v>
      </c>
      <c r="L99" s="24">
        <f t="shared" si="117"/>
        <v>3</v>
      </c>
      <c r="M99" s="24">
        <f t="shared" si="117"/>
        <v>5</v>
      </c>
      <c r="N99" s="24">
        <f t="shared" si="117"/>
        <v>2</v>
      </c>
    </row>
    <row r="100" spans="1:14" s="19" customFormat="1" ht="15.95" customHeight="1" x14ac:dyDescent="0.2">
      <c r="B100" s="30" t="s">
        <v>7</v>
      </c>
      <c r="C100" s="30"/>
      <c r="D100" s="30"/>
      <c r="E100" s="32">
        <f>E99+E96</f>
        <v>1</v>
      </c>
      <c r="F100" s="33"/>
      <c r="G100" s="32">
        <f>G99+G96</f>
        <v>28</v>
      </c>
      <c r="H100" s="33"/>
      <c r="I100" s="33">
        <f t="shared" ref="I100" si="118">I99+I96</f>
        <v>1</v>
      </c>
      <c r="J100" s="33">
        <f t="shared" ref="J100" si="119">J99+J96</f>
        <v>4</v>
      </c>
      <c r="K100" s="33">
        <f t="shared" ref="K100" si="120">K99+K96</f>
        <v>12</v>
      </c>
      <c r="L100" s="33">
        <f t="shared" ref="L100" si="121">L99+L96</f>
        <v>4</v>
      </c>
      <c r="M100" s="33">
        <f t="shared" ref="M100" si="122">M99+M96</f>
        <v>5</v>
      </c>
      <c r="N100" s="33">
        <f t="shared" ref="N100" si="123">N99+N96</f>
        <v>2</v>
      </c>
    </row>
    <row r="101" spans="1:14" s="19" customFormat="1" ht="15.95" customHeight="1" x14ac:dyDescent="0.2">
      <c r="B101" s="18"/>
      <c r="C101" s="16" t="s">
        <v>12</v>
      </c>
      <c r="D101" s="16"/>
      <c r="E101" s="28">
        <v>1</v>
      </c>
      <c r="F101" s="24"/>
      <c r="G101" s="28">
        <f>SUM(I101:N101)</f>
        <v>1</v>
      </c>
      <c r="H101" s="24"/>
      <c r="I101" s="24">
        <v>0</v>
      </c>
      <c r="J101" s="24">
        <v>0</v>
      </c>
      <c r="K101" s="24">
        <v>0</v>
      </c>
      <c r="L101" s="24">
        <v>0</v>
      </c>
      <c r="M101" s="24">
        <v>1</v>
      </c>
      <c r="N101" s="24">
        <v>0</v>
      </c>
    </row>
    <row r="102" spans="1:14" s="19" customFormat="1" ht="15.95" customHeight="1" x14ac:dyDescent="0.2">
      <c r="C102" s="18"/>
      <c r="D102" s="18" t="s">
        <v>29</v>
      </c>
      <c r="E102" s="27">
        <v>0</v>
      </c>
      <c r="F102" s="18"/>
      <c r="G102" s="27">
        <f t="shared" ref="G102:G103" si="124">SUM(I102:N102)</f>
        <v>11</v>
      </c>
      <c r="H102" s="18"/>
      <c r="I102" s="18">
        <v>0</v>
      </c>
      <c r="J102" s="18">
        <v>3</v>
      </c>
      <c r="K102" s="18">
        <v>4</v>
      </c>
      <c r="L102" s="18">
        <v>2</v>
      </c>
      <c r="M102" s="18">
        <v>1</v>
      </c>
      <c r="N102" s="18">
        <v>1</v>
      </c>
    </row>
    <row r="103" spans="1:14" s="19" customFormat="1" ht="11.25" customHeight="1" x14ac:dyDescent="0.2">
      <c r="C103" s="18"/>
      <c r="D103" s="18" t="s">
        <v>28</v>
      </c>
      <c r="E103" s="27">
        <v>1</v>
      </c>
      <c r="F103" s="18"/>
      <c r="G103" s="27">
        <f t="shared" si="124"/>
        <v>1</v>
      </c>
      <c r="H103" s="18"/>
      <c r="I103" s="18">
        <v>0</v>
      </c>
      <c r="J103" s="18">
        <v>0</v>
      </c>
      <c r="K103" s="18">
        <v>0</v>
      </c>
      <c r="L103" s="18">
        <v>1</v>
      </c>
      <c r="M103" s="18">
        <v>0</v>
      </c>
      <c r="N103" s="18">
        <v>0</v>
      </c>
    </row>
    <row r="104" spans="1:14" s="19" customFormat="1" ht="11.25" customHeight="1" x14ac:dyDescent="0.2">
      <c r="C104" s="16" t="s">
        <v>27</v>
      </c>
      <c r="D104" s="16"/>
      <c r="E104" s="28">
        <f>E103</f>
        <v>1</v>
      </c>
      <c r="F104" s="24"/>
      <c r="G104" s="28">
        <f>SUM(I104:N104)</f>
        <v>12</v>
      </c>
      <c r="H104" s="24"/>
      <c r="I104" s="24">
        <f>SUM(I102:I103)</f>
        <v>0</v>
      </c>
      <c r="J104" s="24">
        <f t="shared" ref="J104:N104" si="125">SUM(J102:J103)</f>
        <v>3</v>
      </c>
      <c r="K104" s="24">
        <f t="shared" si="125"/>
        <v>4</v>
      </c>
      <c r="L104" s="24">
        <f t="shared" si="125"/>
        <v>3</v>
      </c>
      <c r="M104" s="24">
        <f t="shared" si="125"/>
        <v>1</v>
      </c>
      <c r="N104" s="24">
        <f t="shared" si="125"/>
        <v>1</v>
      </c>
    </row>
    <row r="105" spans="1:14" s="19" customFormat="1" ht="15.95" customHeight="1" x14ac:dyDescent="0.2">
      <c r="A105" s="18"/>
      <c r="B105" s="30" t="s">
        <v>8</v>
      </c>
      <c r="C105" s="29"/>
      <c r="D105" s="29"/>
      <c r="E105" s="32">
        <f>E104+E101</f>
        <v>2</v>
      </c>
      <c r="F105" s="33"/>
      <c r="G105" s="32">
        <f>G104+G101</f>
        <v>13</v>
      </c>
      <c r="H105" s="33"/>
      <c r="I105" s="33">
        <f t="shared" ref="I105" si="126">I104+I101</f>
        <v>0</v>
      </c>
      <c r="J105" s="33">
        <f t="shared" ref="J105" si="127">J104+J101</f>
        <v>3</v>
      </c>
      <c r="K105" s="33">
        <f t="shared" ref="K105" si="128">K104+K101</f>
        <v>4</v>
      </c>
      <c r="L105" s="33">
        <f t="shared" ref="L105" si="129">L104+L101</f>
        <v>3</v>
      </c>
      <c r="M105" s="33">
        <f t="shared" ref="M105" si="130">M104+M101</f>
        <v>2</v>
      </c>
      <c r="N105" s="33">
        <f t="shared" ref="N105" si="131">N104+N101</f>
        <v>1</v>
      </c>
    </row>
    <row r="106" spans="1:14" s="19" customFormat="1" ht="15.95" customHeight="1" x14ac:dyDescent="0.2">
      <c r="A106" s="16"/>
      <c r="B106" s="30" t="s">
        <v>13</v>
      </c>
      <c r="C106" s="29"/>
      <c r="D106" s="29"/>
      <c r="E106" s="31">
        <f>E100-E105</f>
        <v>-1</v>
      </c>
      <c r="F106" s="30"/>
      <c r="G106" s="31">
        <f>G100-G105</f>
        <v>15</v>
      </c>
      <c r="H106" s="30"/>
      <c r="I106" s="30">
        <f t="shared" ref="I106:N106" si="132">I100-I105</f>
        <v>1</v>
      </c>
      <c r="J106" s="30">
        <f t="shared" si="132"/>
        <v>1</v>
      </c>
      <c r="K106" s="30">
        <f t="shared" si="132"/>
        <v>8</v>
      </c>
      <c r="L106" s="30">
        <f t="shared" si="132"/>
        <v>1</v>
      </c>
      <c r="M106" s="30">
        <f t="shared" si="132"/>
        <v>3</v>
      </c>
      <c r="N106" s="30">
        <f t="shared" si="132"/>
        <v>1</v>
      </c>
    </row>
    <row r="107" spans="1:14" s="19" customFormat="1" ht="11.25" customHeight="1" x14ac:dyDescent="0.2">
      <c r="A107" s="21" t="s">
        <v>19</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9</v>
      </c>
      <c r="F108" s="18"/>
      <c r="G108" s="27">
        <f>SUM(I108:N108)</f>
        <v>9</v>
      </c>
      <c r="H108" s="18"/>
      <c r="I108" s="18">
        <v>0</v>
      </c>
      <c r="J108" s="18">
        <v>1</v>
      </c>
      <c r="K108" s="18">
        <v>0</v>
      </c>
      <c r="L108" s="18">
        <v>0</v>
      </c>
      <c r="M108" s="18">
        <v>8</v>
      </c>
      <c r="N108" s="18">
        <v>0</v>
      </c>
    </row>
    <row r="109" spans="1:14" s="19" customFormat="1" ht="11.25" customHeight="1" x14ac:dyDescent="0.2">
      <c r="C109" s="18"/>
      <c r="D109" s="18" t="s">
        <v>3</v>
      </c>
      <c r="E109" s="27">
        <v>0</v>
      </c>
      <c r="F109" s="18"/>
      <c r="G109" s="27">
        <f>SUM(I109:N109)</f>
        <v>0</v>
      </c>
      <c r="H109" s="18"/>
      <c r="I109" s="18">
        <v>0</v>
      </c>
      <c r="J109" s="18">
        <v>0</v>
      </c>
      <c r="K109" s="18">
        <v>0</v>
      </c>
      <c r="L109" s="18">
        <v>0</v>
      </c>
      <c r="M109" s="18">
        <v>0</v>
      </c>
      <c r="N109" s="18">
        <v>0</v>
      </c>
    </row>
    <row r="110" spans="1:14" s="19" customFormat="1" ht="11.25" customHeight="1" x14ac:dyDescent="0.2">
      <c r="C110" s="18"/>
      <c r="D110" s="18" t="s">
        <v>4</v>
      </c>
      <c r="E110" s="27">
        <v>0</v>
      </c>
      <c r="F110" s="18"/>
      <c r="G110" s="27">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9</v>
      </c>
      <c r="F112" s="24"/>
      <c r="G112" s="28">
        <f>SUM(G108:G111)</f>
        <v>9</v>
      </c>
      <c r="H112" s="24"/>
      <c r="I112" s="24">
        <f t="shared" ref="I112" si="133">SUM(I108:I111)</f>
        <v>0</v>
      </c>
      <c r="J112" s="24">
        <f t="shared" ref="J112" si="134">SUM(J108:J111)</f>
        <v>1</v>
      </c>
      <c r="K112" s="24">
        <f t="shared" ref="K112" si="135">SUM(K108:K111)</f>
        <v>0</v>
      </c>
      <c r="L112" s="24">
        <f t="shared" ref="L112" si="136">SUM(L108:L111)</f>
        <v>0</v>
      </c>
      <c r="M112" s="24">
        <f t="shared" ref="M112" si="137">SUM(M108:M111)</f>
        <v>8</v>
      </c>
      <c r="N112" s="24">
        <f t="shared" ref="N112" si="138">SUM(N108:N111)</f>
        <v>0</v>
      </c>
    </row>
    <row r="113" spans="1:14" s="19" customFormat="1" ht="15.95" customHeight="1" x14ac:dyDescent="0.2">
      <c r="C113" s="18"/>
      <c r="D113" s="18" t="s">
        <v>29</v>
      </c>
      <c r="E113" s="27">
        <v>0</v>
      </c>
      <c r="F113" s="18"/>
      <c r="G113" s="27">
        <f t="shared" ref="G113:G114" si="139">SUM(I113:N113)</f>
        <v>9</v>
      </c>
      <c r="H113" s="18"/>
      <c r="I113" s="18">
        <v>3</v>
      </c>
      <c r="J113" s="18">
        <v>5</v>
      </c>
      <c r="K113" s="18">
        <v>0</v>
      </c>
      <c r="L113" s="18">
        <v>0</v>
      </c>
      <c r="M113" s="18">
        <v>1</v>
      </c>
      <c r="N113" s="18">
        <v>0</v>
      </c>
    </row>
    <row r="114" spans="1:14" s="19" customFormat="1" ht="11.25" customHeight="1" x14ac:dyDescent="0.2">
      <c r="C114" s="18"/>
      <c r="D114" s="18" t="s">
        <v>28</v>
      </c>
      <c r="E114" s="27">
        <v>1</v>
      </c>
      <c r="F114" s="18"/>
      <c r="G114" s="27">
        <f t="shared" si="139"/>
        <v>90</v>
      </c>
      <c r="H114" s="18"/>
      <c r="I114" s="18">
        <v>19</v>
      </c>
      <c r="J114" s="18">
        <v>44</v>
      </c>
      <c r="K114" s="18">
        <v>21</v>
      </c>
      <c r="L114" s="18">
        <v>5</v>
      </c>
      <c r="M114" s="18">
        <v>1</v>
      </c>
      <c r="N114" s="18">
        <v>0</v>
      </c>
    </row>
    <row r="115" spans="1:14" s="19" customFormat="1" ht="11.25" customHeight="1" x14ac:dyDescent="0.2">
      <c r="C115" s="16" t="s">
        <v>27</v>
      </c>
      <c r="D115" s="16"/>
      <c r="E115" s="28">
        <f>E114</f>
        <v>1</v>
      </c>
      <c r="F115" s="24"/>
      <c r="G115" s="28">
        <f>SUM(I115:N115)</f>
        <v>99</v>
      </c>
      <c r="H115" s="24"/>
      <c r="I115" s="24">
        <f>SUM(I113:I114)</f>
        <v>22</v>
      </c>
      <c r="J115" s="24">
        <f t="shared" ref="J115:N115" si="140">SUM(J113:J114)</f>
        <v>49</v>
      </c>
      <c r="K115" s="24">
        <f t="shared" si="140"/>
        <v>21</v>
      </c>
      <c r="L115" s="24">
        <f t="shared" si="140"/>
        <v>5</v>
      </c>
      <c r="M115" s="24">
        <f t="shared" si="140"/>
        <v>2</v>
      </c>
      <c r="N115" s="24">
        <f t="shared" si="140"/>
        <v>0</v>
      </c>
    </row>
    <row r="116" spans="1:14" s="19" customFormat="1" ht="15.95" customHeight="1" x14ac:dyDescent="0.2">
      <c r="B116" s="30" t="s">
        <v>7</v>
      </c>
      <c r="C116" s="30"/>
      <c r="D116" s="30"/>
      <c r="E116" s="32">
        <f>E115+E112</f>
        <v>10</v>
      </c>
      <c r="F116" s="33"/>
      <c r="G116" s="32">
        <f>G115+G112</f>
        <v>108</v>
      </c>
      <c r="H116" s="33"/>
      <c r="I116" s="33">
        <f t="shared" ref="I116" si="141">I115+I112</f>
        <v>22</v>
      </c>
      <c r="J116" s="33">
        <f t="shared" ref="J116" si="142">J115+J112</f>
        <v>50</v>
      </c>
      <c r="K116" s="33">
        <f t="shared" ref="K116" si="143">K115+K112</f>
        <v>21</v>
      </c>
      <c r="L116" s="33">
        <f t="shared" ref="L116" si="144">L115+L112</f>
        <v>5</v>
      </c>
      <c r="M116" s="33">
        <f t="shared" ref="M116" si="145">M115+M112</f>
        <v>10</v>
      </c>
      <c r="N116" s="33">
        <f t="shared" ref="N116" si="146">N115+N112</f>
        <v>0</v>
      </c>
    </row>
    <row r="117" spans="1:14" s="19" customFormat="1" ht="15.95" customHeight="1" x14ac:dyDescent="0.2">
      <c r="B117" s="18"/>
      <c r="C117" s="16" t="s">
        <v>12</v>
      </c>
      <c r="D117" s="16"/>
      <c r="E117" s="28">
        <v>1</v>
      </c>
      <c r="F117" s="24"/>
      <c r="G117" s="28">
        <f>SUM(I117:N117)</f>
        <v>1</v>
      </c>
      <c r="H117" s="24"/>
      <c r="I117" s="24">
        <v>0</v>
      </c>
      <c r="J117" s="24">
        <v>0</v>
      </c>
      <c r="K117" s="24">
        <v>0</v>
      </c>
      <c r="L117" s="24">
        <v>0</v>
      </c>
      <c r="M117" s="24">
        <v>0</v>
      </c>
      <c r="N117" s="24">
        <v>1</v>
      </c>
    </row>
    <row r="118" spans="1:14" s="19" customFormat="1" ht="15.95" customHeight="1" x14ac:dyDescent="0.2">
      <c r="C118" s="18"/>
      <c r="D118" s="18" t="s">
        <v>29</v>
      </c>
      <c r="E118" s="27">
        <v>0</v>
      </c>
      <c r="F118" s="18"/>
      <c r="G118" s="27">
        <f t="shared" ref="G118:G119" si="147">SUM(I118:N118)</f>
        <v>6</v>
      </c>
      <c r="H118" s="18"/>
      <c r="I118" s="18">
        <v>3</v>
      </c>
      <c r="J118" s="18">
        <v>3</v>
      </c>
      <c r="K118" s="18">
        <v>0</v>
      </c>
      <c r="L118" s="18">
        <v>0</v>
      </c>
      <c r="M118" s="18">
        <v>0</v>
      </c>
      <c r="N118" s="18">
        <v>0</v>
      </c>
    </row>
    <row r="119" spans="1:14" s="19" customFormat="1" ht="11.25" customHeight="1" x14ac:dyDescent="0.2">
      <c r="C119" s="18"/>
      <c r="D119" s="18" t="s">
        <v>28</v>
      </c>
      <c r="E119" s="27">
        <v>0</v>
      </c>
      <c r="F119" s="18"/>
      <c r="G119" s="27">
        <f t="shared" si="147"/>
        <v>2</v>
      </c>
      <c r="H119" s="18"/>
      <c r="I119" s="18">
        <v>0</v>
      </c>
      <c r="J119" s="18">
        <v>1</v>
      </c>
      <c r="K119" s="18">
        <v>0</v>
      </c>
      <c r="L119" s="18">
        <v>1</v>
      </c>
      <c r="M119" s="18">
        <v>0</v>
      </c>
      <c r="N119" s="18">
        <v>0</v>
      </c>
    </row>
    <row r="120" spans="1:14" s="19" customFormat="1" ht="11.25" customHeight="1" x14ac:dyDescent="0.2">
      <c r="C120" s="16" t="s">
        <v>27</v>
      </c>
      <c r="D120" s="16"/>
      <c r="E120" s="28">
        <f>E119</f>
        <v>0</v>
      </c>
      <c r="F120" s="24"/>
      <c r="G120" s="28">
        <f>SUM(I120:N120)</f>
        <v>8</v>
      </c>
      <c r="H120" s="24"/>
      <c r="I120" s="24">
        <f>SUM(I118:I119)</f>
        <v>3</v>
      </c>
      <c r="J120" s="24">
        <f t="shared" ref="J120:N120" si="148">SUM(J118:J119)</f>
        <v>4</v>
      </c>
      <c r="K120" s="24">
        <f t="shared" si="148"/>
        <v>0</v>
      </c>
      <c r="L120" s="24">
        <f t="shared" si="148"/>
        <v>1</v>
      </c>
      <c r="M120" s="24">
        <f t="shared" si="148"/>
        <v>0</v>
      </c>
      <c r="N120" s="24">
        <f t="shared" si="148"/>
        <v>0</v>
      </c>
    </row>
    <row r="121" spans="1:14" s="19" customFormat="1" ht="15.95" customHeight="1" x14ac:dyDescent="0.2">
      <c r="A121" s="18"/>
      <c r="B121" s="30" t="s">
        <v>8</v>
      </c>
      <c r="C121" s="29"/>
      <c r="D121" s="29"/>
      <c r="E121" s="32">
        <f>E120+E117</f>
        <v>1</v>
      </c>
      <c r="F121" s="33"/>
      <c r="G121" s="32">
        <f>G120+G117</f>
        <v>9</v>
      </c>
      <c r="H121" s="33"/>
      <c r="I121" s="33">
        <f t="shared" ref="I121" si="149">I120+I117</f>
        <v>3</v>
      </c>
      <c r="J121" s="33">
        <f t="shared" ref="J121" si="150">J120+J117</f>
        <v>4</v>
      </c>
      <c r="K121" s="33">
        <f t="shared" ref="K121" si="151">K120+K117</f>
        <v>0</v>
      </c>
      <c r="L121" s="33">
        <f t="shared" ref="L121" si="152">L120+L117</f>
        <v>1</v>
      </c>
      <c r="M121" s="33">
        <f t="shared" ref="M121" si="153">M120+M117</f>
        <v>0</v>
      </c>
      <c r="N121" s="33">
        <f t="shared" ref="N121" si="154">N120+N117</f>
        <v>1</v>
      </c>
    </row>
    <row r="122" spans="1:14" s="19" customFormat="1" ht="15.95" customHeight="1" x14ac:dyDescent="0.2">
      <c r="A122" s="16"/>
      <c r="B122" s="30" t="s">
        <v>13</v>
      </c>
      <c r="C122" s="29"/>
      <c r="D122" s="29"/>
      <c r="E122" s="31">
        <f>E116-E121</f>
        <v>9</v>
      </c>
      <c r="F122" s="30"/>
      <c r="G122" s="31">
        <f>G116-G121</f>
        <v>99</v>
      </c>
      <c r="H122" s="30"/>
      <c r="I122" s="30">
        <f t="shared" ref="I122:N122" si="155">I116-I121</f>
        <v>19</v>
      </c>
      <c r="J122" s="30">
        <f t="shared" si="155"/>
        <v>46</v>
      </c>
      <c r="K122" s="30">
        <f t="shared" si="155"/>
        <v>21</v>
      </c>
      <c r="L122" s="30">
        <f t="shared" si="155"/>
        <v>4</v>
      </c>
      <c r="M122" s="30">
        <f t="shared" si="155"/>
        <v>10</v>
      </c>
      <c r="N122" s="30">
        <f t="shared" si="155"/>
        <v>-1</v>
      </c>
    </row>
    <row r="123" spans="1:14" s="19" customFormat="1" ht="11.25" customHeight="1" x14ac:dyDescent="0.2">
      <c r="A123" s="21" t="s">
        <v>20</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f>SUM(E124:E127)</f>
        <v>0</v>
      </c>
      <c r="F128" s="24"/>
      <c r="G128" s="28">
        <f>SUM(G124:G127)</f>
        <v>0</v>
      </c>
      <c r="H128" s="24"/>
      <c r="I128" s="24">
        <f t="shared" ref="I128" si="156">SUM(I124:I127)</f>
        <v>0</v>
      </c>
      <c r="J128" s="24">
        <f t="shared" ref="J128" si="157">SUM(J124:J127)</f>
        <v>0</v>
      </c>
      <c r="K128" s="24">
        <f t="shared" ref="K128" si="158">SUM(K124:K127)</f>
        <v>0</v>
      </c>
      <c r="L128" s="24">
        <f t="shared" ref="L128" si="159">SUM(L124:L127)</f>
        <v>0</v>
      </c>
      <c r="M128" s="24">
        <f t="shared" ref="M128" si="160">SUM(M124:M127)</f>
        <v>0</v>
      </c>
      <c r="N128" s="24">
        <f t="shared" ref="N128" si="161">SUM(N124:N127)</f>
        <v>0</v>
      </c>
    </row>
    <row r="129" spans="1:14" s="19" customFormat="1" ht="15.95" customHeight="1" x14ac:dyDescent="0.2">
      <c r="C129" s="18"/>
      <c r="D129" s="18" t="s">
        <v>29</v>
      </c>
      <c r="E129" s="27">
        <v>0</v>
      </c>
      <c r="F129" s="18"/>
      <c r="G129" s="27">
        <f t="shared" ref="G129:G130" si="162">SUM(I129:N129)</f>
        <v>8</v>
      </c>
      <c r="H129" s="18"/>
      <c r="I129" s="18">
        <v>1</v>
      </c>
      <c r="J129" s="18">
        <v>4</v>
      </c>
      <c r="K129" s="18">
        <v>0</v>
      </c>
      <c r="L129" s="18">
        <v>1</v>
      </c>
      <c r="M129" s="18">
        <v>2</v>
      </c>
      <c r="N129" s="18">
        <v>0</v>
      </c>
    </row>
    <row r="130" spans="1:14" s="19" customFormat="1" ht="11.25" customHeight="1" x14ac:dyDescent="0.2">
      <c r="C130" s="18"/>
      <c r="D130" s="18" t="s">
        <v>28</v>
      </c>
      <c r="E130" s="27">
        <v>0</v>
      </c>
      <c r="F130" s="18"/>
      <c r="G130" s="27">
        <f t="shared" si="162"/>
        <v>5</v>
      </c>
      <c r="H130" s="18"/>
      <c r="I130" s="18">
        <v>0</v>
      </c>
      <c r="J130" s="18">
        <v>4</v>
      </c>
      <c r="K130" s="18">
        <v>0</v>
      </c>
      <c r="L130" s="18">
        <v>0</v>
      </c>
      <c r="M130" s="18">
        <v>1</v>
      </c>
      <c r="N130" s="18">
        <v>0</v>
      </c>
    </row>
    <row r="131" spans="1:14" s="19" customFormat="1" ht="11.25" customHeight="1" x14ac:dyDescent="0.2">
      <c r="C131" s="16" t="s">
        <v>27</v>
      </c>
      <c r="D131" s="16"/>
      <c r="E131" s="28">
        <f>E130</f>
        <v>0</v>
      </c>
      <c r="F131" s="24"/>
      <c r="G131" s="28">
        <f>SUM(I131:N131)</f>
        <v>13</v>
      </c>
      <c r="H131" s="24"/>
      <c r="I131" s="24">
        <f>SUM(I129:I130)</f>
        <v>1</v>
      </c>
      <c r="J131" s="24">
        <f t="shared" ref="J131:N131" si="163">SUM(J129:J130)</f>
        <v>8</v>
      </c>
      <c r="K131" s="24">
        <f t="shared" si="163"/>
        <v>0</v>
      </c>
      <c r="L131" s="24">
        <f t="shared" si="163"/>
        <v>1</v>
      </c>
      <c r="M131" s="24">
        <f t="shared" si="163"/>
        <v>3</v>
      </c>
      <c r="N131" s="24">
        <f t="shared" si="163"/>
        <v>0</v>
      </c>
    </row>
    <row r="132" spans="1:14" s="19" customFormat="1" ht="15.95" customHeight="1" x14ac:dyDescent="0.2">
      <c r="B132" s="30" t="s">
        <v>7</v>
      </c>
      <c r="C132" s="30"/>
      <c r="D132" s="30"/>
      <c r="E132" s="32">
        <f>E131+E128</f>
        <v>0</v>
      </c>
      <c r="F132" s="33"/>
      <c r="G132" s="32">
        <f>G131+G128</f>
        <v>13</v>
      </c>
      <c r="H132" s="33"/>
      <c r="I132" s="33">
        <f t="shared" ref="I132" si="164">I131+I128</f>
        <v>1</v>
      </c>
      <c r="J132" s="33">
        <f t="shared" ref="J132" si="165">J131+J128</f>
        <v>8</v>
      </c>
      <c r="K132" s="33">
        <f t="shared" ref="K132" si="166">K131+K128</f>
        <v>0</v>
      </c>
      <c r="L132" s="33">
        <f t="shared" ref="L132" si="167">L131+L128</f>
        <v>1</v>
      </c>
      <c r="M132" s="33">
        <f t="shared" ref="M132" si="168">M131+M128</f>
        <v>3</v>
      </c>
      <c r="N132" s="33">
        <f t="shared" ref="N132" si="169">N131+N128</f>
        <v>0</v>
      </c>
    </row>
    <row r="133" spans="1:14" s="19" customFormat="1" ht="15.95" customHeight="1" x14ac:dyDescent="0.2">
      <c r="B133" s="18"/>
      <c r="C133" s="16" t="s">
        <v>12</v>
      </c>
      <c r="D133" s="16"/>
      <c r="E133" s="28">
        <v>0</v>
      </c>
      <c r="F133" s="24"/>
      <c r="G133" s="28">
        <f>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170">SUM(I134:N134)</f>
        <v>9</v>
      </c>
      <c r="H134" s="18"/>
      <c r="I134" s="18">
        <v>5</v>
      </c>
      <c r="J134" s="18">
        <v>1</v>
      </c>
      <c r="K134" s="18">
        <v>2</v>
      </c>
      <c r="L134" s="18">
        <v>1</v>
      </c>
      <c r="M134" s="18">
        <v>0</v>
      </c>
      <c r="N134" s="18">
        <v>0</v>
      </c>
    </row>
    <row r="135" spans="1:14" s="19" customFormat="1" ht="11.25" customHeight="1" x14ac:dyDescent="0.2">
      <c r="C135" s="18"/>
      <c r="D135" s="18" t="s">
        <v>28</v>
      </c>
      <c r="E135" s="27">
        <v>0</v>
      </c>
      <c r="F135" s="18"/>
      <c r="G135" s="27">
        <f t="shared" si="170"/>
        <v>1</v>
      </c>
      <c r="H135" s="18"/>
      <c r="I135" s="18">
        <v>0</v>
      </c>
      <c r="J135" s="18">
        <v>0</v>
      </c>
      <c r="K135" s="18">
        <v>0</v>
      </c>
      <c r="L135" s="18">
        <v>1</v>
      </c>
      <c r="M135" s="18">
        <v>0</v>
      </c>
      <c r="N135" s="18">
        <v>0</v>
      </c>
    </row>
    <row r="136" spans="1:14" s="19" customFormat="1" ht="11.25" customHeight="1" x14ac:dyDescent="0.2">
      <c r="C136" s="16" t="s">
        <v>27</v>
      </c>
      <c r="D136" s="16"/>
      <c r="E136" s="28">
        <f>E135</f>
        <v>0</v>
      </c>
      <c r="F136" s="24"/>
      <c r="G136" s="28">
        <f>SUM(I136:N136)</f>
        <v>10</v>
      </c>
      <c r="H136" s="24"/>
      <c r="I136" s="24">
        <f>SUM(I134:I135)</f>
        <v>5</v>
      </c>
      <c r="J136" s="24">
        <f t="shared" ref="J136:N136" si="171">SUM(J134:J135)</f>
        <v>1</v>
      </c>
      <c r="K136" s="24">
        <f t="shared" si="171"/>
        <v>2</v>
      </c>
      <c r="L136" s="24">
        <f t="shared" si="171"/>
        <v>2</v>
      </c>
      <c r="M136" s="24">
        <f t="shared" si="171"/>
        <v>0</v>
      </c>
      <c r="N136" s="24">
        <f t="shared" si="171"/>
        <v>0</v>
      </c>
    </row>
    <row r="137" spans="1:14" s="19" customFormat="1" ht="15.95" customHeight="1" x14ac:dyDescent="0.2">
      <c r="A137" s="18"/>
      <c r="B137" s="30" t="s">
        <v>8</v>
      </c>
      <c r="C137" s="29"/>
      <c r="D137" s="29"/>
      <c r="E137" s="32">
        <f>E136+E133</f>
        <v>0</v>
      </c>
      <c r="F137" s="33"/>
      <c r="G137" s="32">
        <f>G136+G133</f>
        <v>10</v>
      </c>
      <c r="H137" s="33"/>
      <c r="I137" s="33">
        <f t="shared" ref="I137" si="172">I136+I133</f>
        <v>5</v>
      </c>
      <c r="J137" s="33">
        <f t="shared" ref="J137" si="173">J136+J133</f>
        <v>1</v>
      </c>
      <c r="K137" s="33">
        <f t="shared" ref="K137" si="174">K136+K133</f>
        <v>2</v>
      </c>
      <c r="L137" s="33">
        <f t="shared" ref="L137" si="175">L136+L133</f>
        <v>2</v>
      </c>
      <c r="M137" s="33">
        <f t="shared" ref="M137" si="176">M136+M133</f>
        <v>0</v>
      </c>
      <c r="N137" s="33">
        <f t="shared" ref="N137" si="177">N136+N133</f>
        <v>0</v>
      </c>
    </row>
    <row r="138" spans="1:14" s="19" customFormat="1" ht="15.95" customHeight="1" x14ac:dyDescent="0.2">
      <c r="A138" s="16"/>
      <c r="B138" s="30" t="s">
        <v>13</v>
      </c>
      <c r="C138" s="29"/>
      <c r="D138" s="29"/>
      <c r="E138" s="31">
        <f>E132-E137</f>
        <v>0</v>
      </c>
      <c r="F138" s="30"/>
      <c r="G138" s="31">
        <f>G132-G137</f>
        <v>3</v>
      </c>
      <c r="H138" s="30"/>
      <c r="I138" s="30">
        <f t="shared" ref="I138:N138" si="178">I132-I137</f>
        <v>-4</v>
      </c>
      <c r="J138" s="30">
        <f t="shared" si="178"/>
        <v>7</v>
      </c>
      <c r="K138" s="30">
        <f t="shared" si="178"/>
        <v>-2</v>
      </c>
      <c r="L138" s="30">
        <f t="shared" si="178"/>
        <v>-1</v>
      </c>
      <c r="M138" s="30">
        <f t="shared" si="178"/>
        <v>3</v>
      </c>
      <c r="N138" s="30">
        <f t="shared" si="178"/>
        <v>0</v>
      </c>
    </row>
    <row r="139" spans="1:14" s="19" customFormat="1" ht="11.25" customHeight="1" x14ac:dyDescent="0.2">
      <c r="A139" s="21" t="s">
        <v>21</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 t="shared" ref="G141:G142" si="179">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si="179"/>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180">SUM(I140:I143)</f>
        <v>0</v>
      </c>
      <c r="J144" s="24">
        <f t="shared" ref="J144" si="181">SUM(J140:J143)</f>
        <v>0</v>
      </c>
      <c r="K144" s="24">
        <f t="shared" ref="K144" si="182">SUM(K140:K143)</f>
        <v>0</v>
      </c>
      <c r="L144" s="24">
        <f t="shared" ref="L144" si="183">SUM(L140:L143)</f>
        <v>0</v>
      </c>
      <c r="M144" s="24">
        <f t="shared" ref="M144" si="184">SUM(M140:M143)</f>
        <v>0</v>
      </c>
      <c r="N144" s="24">
        <f t="shared" ref="N144" si="185">SUM(N140:N143)</f>
        <v>0</v>
      </c>
    </row>
    <row r="145" spans="1:14" s="19" customFormat="1" ht="15.95" customHeight="1" x14ac:dyDescent="0.2">
      <c r="C145" s="18"/>
      <c r="D145" s="18" t="s">
        <v>29</v>
      </c>
      <c r="E145" s="27">
        <v>0</v>
      </c>
      <c r="F145" s="18"/>
      <c r="G145" s="27">
        <f t="shared" ref="G145:G146" si="186">SUM(I145:N145)</f>
        <v>4</v>
      </c>
      <c r="H145" s="18"/>
      <c r="I145" s="18">
        <v>0</v>
      </c>
      <c r="J145" s="18">
        <v>0</v>
      </c>
      <c r="K145" s="18">
        <v>0</v>
      </c>
      <c r="L145" s="18">
        <v>1</v>
      </c>
      <c r="M145" s="18">
        <v>0</v>
      </c>
      <c r="N145" s="18">
        <v>3</v>
      </c>
    </row>
    <row r="146" spans="1:14" s="19" customFormat="1" ht="11.25" customHeight="1" x14ac:dyDescent="0.2">
      <c r="C146" s="18"/>
      <c r="D146" s="18" t="s">
        <v>28</v>
      </c>
      <c r="E146" s="27">
        <v>0</v>
      </c>
      <c r="F146" s="18"/>
      <c r="G146" s="27">
        <f t="shared" si="186"/>
        <v>2</v>
      </c>
      <c r="H146" s="18"/>
      <c r="I146" s="18">
        <v>0</v>
      </c>
      <c r="J146" s="18">
        <v>0</v>
      </c>
      <c r="K146" s="18">
        <v>1</v>
      </c>
      <c r="L146" s="18">
        <v>0</v>
      </c>
      <c r="M146" s="18">
        <v>0</v>
      </c>
      <c r="N146" s="18">
        <v>1</v>
      </c>
    </row>
    <row r="147" spans="1:14" s="19" customFormat="1" ht="11.25" customHeight="1" x14ac:dyDescent="0.2">
      <c r="C147" s="16" t="s">
        <v>27</v>
      </c>
      <c r="D147" s="16"/>
      <c r="E147" s="28">
        <f>E146</f>
        <v>0</v>
      </c>
      <c r="F147" s="24"/>
      <c r="G147" s="28">
        <f>SUM(I147:N147)</f>
        <v>6</v>
      </c>
      <c r="H147" s="24"/>
      <c r="I147" s="24">
        <f>SUM(I145:I146)</f>
        <v>0</v>
      </c>
      <c r="J147" s="24">
        <f t="shared" ref="J147:N147" si="187">SUM(J145:J146)</f>
        <v>0</v>
      </c>
      <c r="K147" s="24">
        <f t="shared" si="187"/>
        <v>1</v>
      </c>
      <c r="L147" s="24">
        <f t="shared" si="187"/>
        <v>1</v>
      </c>
      <c r="M147" s="24">
        <f t="shared" si="187"/>
        <v>0</v>
      </c>
      <c r="N147" s="24">
        <f t="shared" si="187"/>
        <v>4</v>
      </c>
    </row>
    <row r="148" spans="1:14" s="19" customFormat="1" ht="15.95" customHeight="1" x14ac:dyDescent="0.2">
      <c r="B148" s="30" t="s">
        <v>7</v>
      </c>
      <c r="C148" s="30"/>
      <c r="D148" s="30"/>
      <c r="E148" s="32">
        <f>E147+E144</f>
        <v>0</v>
      </c>
      <c r="F148" s="33"/>
      <c r="G148" s="32">
        <f>G147+G144</f>
        <v>6</v>
      </c>
      <c r="H148" s="33"/>
      <c r="I148" s="33">
        <f t="shared" ref="I148" si="188">I147+I144</f>
        <v>0</v>
      </c>
      <c r="J148" s="33">
        <f t="shared" ref="J148" si="189">J147+J144</f>
        <v>0</v>
      </c>
      <c r="K148" s="33">
        <f t="shared" ref="K148" si="190">K147+K144</f>
        <v>1</v>
      </c>
      <c r="L148" s="33">
        <f t="shared" ref="L148" si="191">L147+L144</f>
        <v>1</v>
      </c>
      <c r="M148" s="33">
        <f t="shared" ref="M148" si="192">M147+M144</f>
        <v>0</v>
      </c>
      <c r="N148" s="33">
        <f t="shared" ref="N148" si="193">N147+N144</f>
        <v>4</v>
      </c>
    </row>
    <row r="149" spans="1:14" s="19" customFormat="1" ht="15.95" customHeight="1" x14ac:dyDescent="0.2">
      <c r="B149" s="18"/>
      <c r="C149" s="16" t="s">
        <v>12</v>
      </c>
      <c r="D149" s="16"/>
      <c r="E149" s="28">
        <v>1</v>
      </c>
      <c r="F149" s="24"/>
      <c r="G149" s="28">
        <f>SUM(I149:N149)</f>
        <v>1</v>
      </c>
      <c r="H149" s="24"/>
      <c r="I149" s="24">
        <v>0</v>
      </c>
      <c r="J149" s="24">
        <v>0</v>
      </c>
      <c r="K149" s="24">
        <v>0</v>
      </c>
      <c r="L149" s="24">
        <v>1</v>
      </c>
      <c r="M149" s="24">
        <v>0</v>
      </c>
      <c r="N149" s="24">
        <v>0</v>
      </c>
    </row>
    <row r="150" spans="1:14" s="19" customFormat="1" ht="15.95" customHeight="1" x14ac:dyDescent="0.2">
      <c r="C150" s="18"/>
      <c r="D150" s="18" t="s">
        <v>29</v>
      </c>
      <c r="E150" s="27">
        <v>0</v>
      </c>
      <c r="F150" s="18"/>
      <c r="G150" s="27">
        <f t="shared" ref="G150:G151" si="194">SUM(I150:N150)</f>
        <v>3</v>
      </c>
      <c r="H150" s="18"/>
      <c r="I150" s="18">
        <v>0</v>
      </c>
      <c r="J150" s="18">
        <v>0</v>
      </c>
      <c r="K150" s="18">
        <v>0</v>
      </c>
      <c r="L150" s="18">
        <v>1</v>
      </c>
      <c r="M150" s="18">
        <v>1</v>
      </c>
      <c r="N150" s="18">
        <v>1</v>
      </c>
    </row>
    <row r="151" spans="1:14" s="19" customFormat="1" ht="11.25" customHeight="1" x14ac:dyDescent="0.2">
      <c r="C151" s="18"/>
      <c r="D151" s="18" t="s">
        <v>28</v>
      </c>
      <c r="E151" s="27">
        <v>0</v>
      </c>
      <c r="F151" s="18"/>
      <c r="G151" s="27">
        <f t="shared" si="194"/>
        <v>1</v>
      </c>
      <c r="H151" s="18"/>
      <c r="I151" s="18">
        <v>0</v>
      </c>
      <c r="J151" s="18">
        <v>0</v>
      </c>
      <c r="K151" s="18">
        <v>0</v>
      </c>
      <c r="L151" s="18">
        <v>0</v>
      </c>
      <c r="M151" s="18">
        <v>0</v>
      </c>
      <c r="N151" s="18">
        <v>1</v>
      </c>
    </row>
    <row r="152" spans="1:14" s="19" customFormat="1" ht="11.25" customHeight="1" x14ac:dyDescent="0.2">
      <c r="C152" s="16" t="s">
        <v>27</v>
      </c>
      <c r="D152" s="16"/>
      <c r="E152" s="28">
        <f>E151</f>
        <v>0</v>
      </c>
      <c r="F152" s="24"/>
      <c r="G152" s="28">
        <f>SUM(I152:N152)</f>
        <v>4</v>
      </c>
      <c r="H152" s="24"/>
      <c r="I152" s="24">
        <f>SUM(I150:I151)</f>
        <v>0</v>
      </c>
      <c r="J152" s="24">
        <f t="shared" ref="J152:N152" si="195">SUM(J150:J151)</f>
        <v>0</v>
      </c>
      <c r="K152" s="24">
        <f t="shared" si="195"/>
        <v>0</v>
      </c>
      <c r="L152" s="24">
        <f t="shared" si="195"/>
        <v>1</v>
      </c>
      <c r="M152" s="24">
        <f t="shared" si="195"/>
        <v>1</v>
      </c>
      <c r="N152" s="24">
        <f t="shared" si="195"/>
        <v>2</v>
      </c>
    </row>
    <row r="153" spans="1:14" s="19" customFormat="1" ht="15.95" customHeight="1" x14ac:dyDescent="0.2">
      <c r="A153" s="18"/>
      <c r="B153" s="30" t="s">
        <v>8</v>
      </c>
      <c r="C153" s="29"/>
      <c r="D153" s="29"/>
      <c r="E153" s="32">
        <f>E152+E149</f>
        <v>1</v>
      </c>
      <c r="F153" s="33"/>
      <c r="G153" s="32">
        <f>G152+G149</f>
        <v>5</v>
      </c>
      <c r="H153" s="33"/>
      <c r="I153" s="33">
        <f t="shared" ref="I153" si="196">I152+I149</f>
        <v>0</v>
      </c>
      <c r="J153" s="33">
        <f t="shared" ref="J153" si="197">J152+J149</f>
        <v>0</v>
      </c>
      <c r="K153" s="33">
        <f t="shared" ref="K153" si="198">K152+K149</f>
        <v>0</v>
      </c>
      <c r="L153" s="33">
        <f t="shared" ref="L153" si="199">L152+L149</f>
        <v>2</v>
      </c>
      <c r="M153" s="33">
        <f t="shared" ref="M153" si="200">M152+M149</f>
        <v>1</v>
      </c>
      <c r="N153" s="33">
        <f t="shared" ref="N153" si="201">N152+N149</f>
        <v>2</v>
      </c>
    </row>
    <row r="154" spans="1:14" s="19" customFormat="1" ht="15.95" customHeight="1" x14ac:dyDescent="0.2">
      <c r="A154" s="16"/>
      <c r="B154" s="30" t="s">
        <v>13</v>
      </c>
      <c r="C154" s="29"/>
      <c r="D154" s="29"/>
      <c r="E154" s="31">
        <f>E148-E153</f>
        <v>-1</v>
      </c>
      <c r="F154" s="30"/>
      <c r="G154" s="31">
        <f>G148-G153</f>
        <v>1</v>
      </c>
      <c r="H154" s="30"/>
      <c r="I154" s="30">
        <f t="shared" ref="I154:N154" si="202">I148-I153</f>
        <v>0</v>
      </c>
      <c r="J154" s="30">
        <f t="shared" si="202"/>
        <v>0</v>
      </c>
      <c r="K154" s="30">
        <f t="shared" si="202"/>
        <v>1</v>
      </c>
      <c r="L154" s="30">
        <f t="shared" si="202"/>
        <v>-1</v>
      </c>
      <c r="M154" s="30">
        <f t="shared" si="202"/>
        <v>-1</v>
      </c>
      <c r="N154" s="30">
        <f t="shared" si="202"/>
        <v>2</v>
      </c>
    </row>
    <row r="155" spans="1:14" s="19" customFormat="1" ht="11.25" customHeight="1" x14ac:dyDescent="0.2">
      <c r="A155" s="21" t="s">
        <v>22</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1</v>
      </c>
      <c r="F156" s="18"/>
      <c r="G156" s="27">
        <f>SUM(I156:N156)</f>
        <v>1</v>
      </c>
      <c r="H156" s="18"/>
      <c r="I156" s="18">
        <v>1</v>
      </c>
      <c r="J156" s="18">
        <v>0</v>
      </c>
      <c r="K156" s="18">
        <v>0</v>
      </c>
      <c r="L156" s="18">
        <v>0</v>
      </c>
      <c r="M156" s="18">
        <v>0</v>
      </c>
      <c r="N156" s="18">
        <v>0</v>
      </c>
    </row>
    <row r="157" spans="1:14" s="19" customFormat="1" ht="11.25" customHeight="1" x14ac:dyDescent="0.2">
      <c r="C157" s="18"/>
      <c r="D157" s="18" t="s">
        <v>3</v>
      </c>
      <c r="E157" s="27">
        <v>0</v>
      </c>
      <c r="F157" s="18"/>
      <c r="G157" s="27">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1</v>
      </c>
      <c r="F160" s="24"/>
      <c r="G160" s="28">
        <f>SUM(G156:G159)</f>
        <v>1</v>
      </c>
      <c r="H160" s="24"/>
      <c r="I160" s="24">
        <f t="shared" ref="I160" si="203">SUM(I156:I159)</f>
        <v>1</v>
      </c>
      <c r="J160" s="24">
        <f t="shared" ref="J160" si="204">SUM(J156:J159)</f>
        <v>0</v>
      </c>
      <c r="K160" s="24">
        <f t="shared" ref="K160" si="205">SUM(K156:K159)</f>
        <v>0</v>
      </c>
      <c r="L160" s="24">
        <f t="shared" ref="L160" si="206">SUM(L156:L159)</f>
        <v>0</v>
      </c>
      <c r="M160" s="24">
        <f t="shared" ref="M160" si="207">SUM(M156:M159)</f>
        <v>0</v>
      </c>
      <c r="N160" s="24">
        <f t="shared" ref="N160" si="208">SUM(N156:N159)</f>
        <v>0</v>
      </c>
    </row>
    <row r="161" spans="1:14" s="19" customFormat="1" ht="15.95" customHeight="1" x14ac:dyDescent="0.2">
      <c r="C161" s="18"/>
      <c r="D161" s="18" t="s">
        <v>29</v>
      </c>
      <c r="E161" s="27">
        <v>0</v>
      </c>
      <c r="F161" s="18"/>
      <c r="G161" s="27">
        <f t="shared" ref="G161:G162" si="209">SUM(I161:N161)</f>
        <v>11</v>
      </c>
      <c r="H161" s="18"/>
      <c r="I161" s="18">
        <v>1</v>
      </c>
      <c r="J161" s="18">
        <v>1</v>
      </c>
      <c r="K161" s="18">
        <v>3</v>
      </c>
      <c r="L161" s="18">
        <v>3</v>
      </c>
      <c r="M161" s="18">
        <v>1</v>
      </c>
      <c r="N161" s="18">
        <v>2</v>
      </c>
    </row>
    <row r="162" spans="1:14" s="19" customFormat="1" ht="11.25" customHeight="1" x14ac:dyDescent="0.2">
      <c r="C162" s="18"/>
      <c r="D162" s="18" t="s">
        <v>28</v>
      </c>
      <c r="E162" s="27">
        <v>2</v>
      </c>
      <c r="F162" s="18"/>
      <c r="G162" s="27">
        <f t="shared" si="209"/>
        <v>29</v>
      </c>
      <c r="H162" s="18"/>
      <c r="I162" s="18">
        <v>7</v>
      </c>
      <c r="J162" s="18">
        <v>11</v>
      </c>
      <c r="K162" s="18">
        <v>6</v>
      </c>
      <c r="L162" s="18">
        <v>3</v>
      </c>
      <c r="M162" s="18">
        <v>2</v>
      </c>
      <c r="N162" s="18">
        <v>0</v>
      </c>
    </row>
    <row r="163" spans="1:14" s="19" customFormat="1" ht="11.25" customHeight="1" x14ac:dyDescent="0.2">
      <c r="C163" s="16" t="s">
        <v>27</v>
      </c>
      <c r="D163" s="16"/>
      <c r="E163" s="28">
        <f>E162</f>
        <v>2</v>
      </c>
      <c r="F163" s="24"/>
      <c r="G163" s="28">
        <f>SUM(I163:N163)</f>
        <v>40</v>
      </c>
      <c r="H163" s="24"/>
      <c r="I163" s="24">
        <f>SUM(I161:I162)</f>
        <v>8</v>
      </c>
      <c r="J163" s="24">
        <f t="shared" ref="J163:N163" si="210">SUM(J161:J162)</f>
        <v>12</v>
      </c>
      <c r="K163" s="24">
        <f t="shared" si="210"/>
        <v>9</v>
      </c>
      <c r="L163" s="24">
        <f t="shared" si="210"/>
        <v>6</v>
      </c>
      <c r="M163" s="24">
        <f t="shared" si="210"/>
        <v>3</v>
      </c>
      <c r="N163" s="24">
        <f t="shared" si="210"/>
        <v>2</v>
      </c>
    </row>
    <row r="164" spans="1:14" s="19" customFormat="1" ht="15.95" customHeight="1" x14ac:dyDescent="0.2">
      <c r="B164" s="30" t="s">
        <v>7</v>
      </c>
      <c r="C164" s="30"/>
      <c r="D164" s="30"/>
      <c r="E164" s="32">
        <f>E163+E160</f>
        <v>3</v>
      </c>
      <c r="F164" s="33"/>
      <c r="G164" s="32">
        <f>G163+G160</f>
        <v>41</v>
      </c>
      <c r="H164" s="33"/>
      <c r="I164" s="33">
        <f t="shared" ref="I164" si="211">I163+I160</f>
        <v>9</v>
      </c>
      <c r="J164" s="33">
        <f t="shared" ref="J164" si="212">J163+J160</f>
        <v>12</v>
      </c>
      <c r="K164" s="33">
        <f t="shared" ref="K164" si="213">K163+K160</f>
        <v>9</v>
      </c>
      <c r="L164" s="33">
        <f t="shared" ref="L164" si="214">L163+L160</f>
        <v>6</v>
      </c>
      <c r="M164" s="33">
        <f t="shared" ref="M164" si="215">M163+M160</f>
        <v>3</v>
      </c>
      <c r="N164" s="33">
        <f t="shared" ref="N164" si="216">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7">SUM(I166:N166)</f>
        <v>5</v>
      </c>
      <c r="H166" s="18"/>
      <c r="I166" s="18">
        <v>0</v>
      </c>
      <c r="J166" s="18">
        <v>0</v>
      </c>
      <c r="K166" s="18">
        <v>1</v>
      </c>
      <c r="L166" s="18">
        <v>2</v>
      </c>
      <c r="M166" s="18">
        <v>1</v>
      </c>
      <c r="N166" s="18">
        <v>1</v>
      </c>
    </row>
    <row r="167" spans="1:14" s="19" customFormat="1" ht="11.25" customHeight="1" x14ac:dyDescent="0.2">
      <c r="C167" s="18"/>
      <c r="D167" s="18" t="s">
        <v>28</v>
      </c>
      <c r="E167" s="27">
        <v>1</v>
      </c>
      <c r="F167" s="18"/>
      <c r="G167" s="27">
        <f t="shared" si="217"/>
        <v>8</v>
      </c>
      <c r="H167" s="18"/>
      <c r="I167" s="18">
        <v>0</v>
      </c>
      <c r="J167" s="18">
        <v>0</v>
      </c>
      <c r="K167" s="18">
        <v>0</v>
      </c>
      <c r="L167" s="18">
        <v>6</v>
      </c>
      <c r="M167" s="18">
        <v>2</v>
      </c>
      <c r="N167" s="18">
        <v>0</v>
      </c>
    </row>
    <row r="168" spans="1:14" s="19" customFormat="1" ht="11.25" customHeight="1" x14ac:dyDescent="0.2">
      <c r="C168" s="16" t="s">
        <v>27</v>
      </c>
      <c r="D168" s="16"/>
      <c r="E168" s="28">
        <f>E167</f>
        <v>1</v>
      </c>
      <c r="F168" s="24"/>
      <c r="G168" s="28">
        <f>SUM(I168:N168)</f>
        <v>13</v>
      </c>
      <c r="H168" s="24"/>
      <c r="I168" s="24">
        <f>SUM(I166:I167)</f>
        <v>0</v>
      </c>
      <c r="J168" s="24">
        <f t="shared" ref="J168:N168" si="218">SUM(J166:J167)</f>
        <v>0</v>
      </c>
      <c r="K168" s="24">
        <f t="shared" si="218"/>
        <v>1</v>
      </c>
      <c r="L168" s="24">
        <f t="shared" si="218"/>
        <v>8</v>
      </c>
      <c r="M168" s="24">
        <f t="shared" si="218"/>
        <v>3</v>
      </c>
      <c r="N168" s="24">
        <f t="shared" si="218"/>
        <v>1</v>
      </c>
    </row>
    <row r="169" spans="1:14" s="19" customFormat="1" ht="15.95" customHeight="1" x14ac:dyDescent="0.2">
      <c r="A169" s="18"/>
      <c r="B169" s="30" t="s">
        <v>8</v>
      </c>
      <c r="C169" s="29"/>
      <c r="D169" s="29"/>
      <c r="E169" s="32">
        <f>E168+E165</f>
        <v>1</v>
      </c>
      <c r="F169" s="33"/>
      <c r="G169" s="32">
        <f>G168+G165</f>
        <v>13</v>
      </c>
      <c r="H169" s="33"/>
      <c r="I169" s="33">
        <f t="shared" ref="I169" si="219">I168+I165</f>
        <v>0</v>
      </c>
      <c r="J169" s="33">
        <f t="shared" ref="J169" si="220">J168+J165</f>
        <v>0</v>
      </c>
      <c r="K169" s="33">
        <f t="shared" ref="K169" si="221">K168+K165</f>
        <v>1</v>
      </c>
      <c r="L169" s="33">
        <f t="shared" ref="L169" si="222">L168+L165</f>
        <v>8</v>
      </c>
      <c r="M169" s="33">
        <f t="shared" ref="M169" si="223">M168+M165</f>
        <v>3</v>
      </c>
      <c r="N169" s="33">
        <f t="shared" ref="N169" si="224">N168+N165</f>
        <v>1</v>
      </c>
    </row>
    <row r="170" spans="1:14" s="19" customFormat="1" ht="15.95" customHeight="1" x14ac:dyDescent="0.2">
      <c r="A170" s="16"/>
      <c r="B170" s="30" t="s">
        <v>13</v>
      </c>
      <c r="C170" s="29"/>
      <c r="D170" s="29"/>
      <c r="E170" s="31">
        <f>E164-E169</f>
        <v>2</v>
      </c>
      <c r="F170" s="30"/>
      <c r="G170" s="31">
        <f>G164-G169</f>
        <v>28</v>
      </c>
      <c r="H170" s="30"/>
      <c r="I170" s="30">
        <f t="shared" ref="I170:N170" si="225">I164-I169</f>
        <v>9</v>
      </c>
      <c r="J170" s="30">
        <f t="shared" si="225"/>
        <v>12</v>
      </c>
      <c r="K170" s="30">
        <f t="shared" si="225"/>
        <v>8</v>
      </c>
      <c r="L170" s="30">
        <f t="shared" si="225"/>
        <v>-2</v>
      </c>
      <c r="M170" s="30">
        <f t="shared" si="225"/>
        <v>0</v>
      </c>
      <c r="N170" s="30">
        <f t="shared" si="225"/>
        <v>1</v>
      </c>
    </row>
    <row r="171" spans="1:14" s="19" customFormat="1" ht="11.25" customHeight="1" x14ac:dyDescent="0.2">
      <c r="A171" s="21" t="s">
        <v>23</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2</v>
      </c>
      <c r="F172" s="18"/>
      <c r="G172" s="27">
        <f>SUM(I172:N172)</f>
        <v>2</v>
      </c>
      <c r="H172" s="18"/>
      <c r="I172" s="18">
        <v>0</v>
      </c>
      <c r="J172" s="18">
        <v>0</v>
      </c>
      <c r="K172" s="18">
        <v>1</v>
      </c>
      <c r="L172" s="18">
        <v>0</v>
      </c>
      <c r="M172" s="18">
        <v>0</v>
      </c>
      <c r="N172" s="18">
        <v>1</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2</v>
      </c>
      <c r="H176" s="24"/>
      <c r="I176" s="24">
        <f t="shared" ref="I176" si="226">SUM(I172:I175)</f>
        <v>0</v>
      </c>
      <c r="J176" s="24">
        <f t="shared" ref="J176" si="227">SUM(J172:J175)</f>
        <v>0</v>
      </c>
      <c r="K176" s="24">
        <f t="shared" ref="K176" si="228">SUM(K172:K175)</f>
        <v>1</v>
      </c>
      <c r="L176" s="24">
        <f t="shared" ref="L176" si="229">SUM(L172:L175)</f>
        <v>0</v>
      </c>
      <c r="M176" s="24">
        <f t="shared" ref="M176" si="230">SUM(M172:M175)</f>
        <v>0</v>
      </c>
      <c r="N176" s="24">
        <f t="shared" ref="N176" si="231">SUM(N172:N175)</f>
        <v>1</v>
      </c>
    </row>
    <row r="177" spans="1:14" s="19" customFormat="1" ht="15.95" customHeight="1" x14ac:dyDescent="0.2">
      <c r="C177" s="18"/>
      <c r="D177" s="18" t="s">
        <v>29</v>
      </c>
      <c r="E177" s="27">
        <v>1</v>
      </c>
      <c r="F177" s="18"/>
      <c r="G177" s="27">
        <f t="shared" ref="G177:G178" si="232">SUM(I177:N177)</f>
        <v>10</v>
      </c>
      <c r="H177" s="18"/>
      <c r="I177" s="18">
        <v>0</v>
      </c>
      <c r="J177" s="18">
        <v>2</v>
      </c>
      <c r="K177" s="18">
        <v>3</v>
      </c>
      <c r="L177" s="18">
        <v>0</v>
      </c>
      <c r="M177" s="18">
        <v>3</v>
      </c>
      <c r="N177" s="18">
        <v>2</v>
      </c>
    </row>
    <row r="178" spans="1:14" s="19" customFormat="1" ht="11.25" customHeight="1" x14ac:dyDescent="0.2">
      <c r="C178" s="18"/>
      <c r="D178" s="18" t="s">
        <v>28</v>
      </c>
      <c r="E178" s="27">
        <v>2</v>
      </c>
      <c r="F178" s="18"/>
      <c r="G178" s="27">
        <f t="shared" si="232"/>
        <v>72</v>
      </c>
      <c r="H178" s="18"/>
      <c r="I178" s="18">
        <v>10</v>
      </c>
      <c r="J178" s="18">
        <v>24</v>
      </c>
      <c r="K178" s="18">
        <v>8</v>
      </c>
      <c r="L178" s="18">
        <v>13</v>
      </c>
      <c r="M178" s="18">
        <v>8</v>
      </c>
      <c r="N178" s="18">
        <v>9</v>
      </c>
    </row>
    <row r="179" spans="1:14" s="19" customFormat="1" ht="11.25" customHeight="1" x14ac:dyDescent="0.2">
      <c r="C179" s="16" t="s">
        <v>27</v>
      </c>
      <c r="D179" s="16"/>
      <c r="E179" s="28">
        <f>SUM(E177:E178)</f>
        <v>3</v>
      </c>
      <c r="F179" s="24"/>
      <c r="G179" s="28">
        <f>SUM(I179:N179)</f>
        <v>82</v>
      </c>
      <c r="H179" s="24"/>
      <c r="I179" s="24">
        <f>SUM(I177:I178)</f>
        <v>10</v>
      </c>
      <c r="J179" s="24">
        <f t="shared" ref="J179:N179" si="233">SUM(J177:J178)</f>
        <v>26</v>
      </c>
      <c r="K179" s="24">
        <f t="shared" si="233"/>
        <v>11</v>
      </c>
      <c r="L179" s="24">
        <f t="shared" si="233"/>
        <v>13</v>
      </c>
      <c r="M179" s="24">
        <f t="shared" si="233"/>
        <v>11</v>
      </c>
      <c r="N179" s="24">
        <f t="shared" si="233"/>
        <v>11</v>
      </c>
    </row>
    <row r="180" spans="1:14" s="19" customFormat="1" ht="15.95" customHeight="1" x14ac:dyDescent="0.2">
      <c r="B180" s="30" t="s">
        <v>7</v>
      </c>
      <c r="C180" s="30"/>
      <c r="D180" s="30"/>
      <c r="E180" s="32">
        <f>E179+E176</f>
        <v>5</v>
      </c>
      <c r="F180" s="33"/>
      <c r="G180" s="32">
        <f>G179+G176</f>
        <v>84</v>
      </c>
      <c r="H180" s="33"/>
      <c r="I180" s="33">
        <f t="shared" ref="I180" si="234">I179+I176</f>
        <v>10</v>
      </c>
      <c r="J180" s="33">
        <f t="shared" ref="J180" si="235">J179+J176</f>
        <v>26</v>
      </c>
      <c r="K180" s="33">
        <f t="shared" ref="K180" si="236">K179+K176</f>
        <v>12</v>
      </c>
      <c r="L180" s="33">
        <f t="shared" ref="L180" si="237">L179+L176</f>
        <v>13</v>
      </c>
      <c r="M180" s="33">
        <f t="shared" ref="M180" si="238">M179+M176</f>
        <v>11</v>
      </c>
      <c r="N180" s="33">
        <f t="shared" ref="N180" si="239">N179+N176</f>
        <v>12</v>
      </c>
    </row>
    <row r="181" spans="1:14" s="19" customFormat="1" ht="15.95" customHeight="1" x14ac:dyDescent="0.2">
      <c r="B181" s="18"/>
      <c r="C181" s="16" t="s">
        <v>12</v>
      </c>
      <c r="D181" s="16"/>
      <c r="E181" s="28">
        <v>0</v>
      </c>
      <c r="F181" s="24"/>
      <c r="G181" s="28">
        <f>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240">SUM(I182:N182)</f>
        <v>9</v>
      </c>
      <c r="H182" s="18"/>
      <c r="I182" s="18">
        <v>0</v>
      </c>
      <c r="J182" s="18">
        <v>1</v>
      </c>
      <c r="K182" s="18">
        <v>1</v>
      </c>
      <c r="L182" s="18">
        <v>4</v>
      </c>
      <c r="M182" s="18">
        <v>1</v>
      </c>
      <c r="N182" s="18">
        <v>2</v>
      </c>
    </row>
    <row r="183" spans="1:14" s="19" customFormat="1" ht="11.25" customHeight="1" x14ac:dyDescent="0.2">
      <c r="C183" s="18"/>
      <c r="D183" s="18" t="s">
        <v>28</v>
      </c>
      <c r="E183" s="27">
        <v>0</v>
      </c>
      <c r="F183" s="18"/>
      <c r="G183" s="27">
        <f t="shared" si="240"/>
        <v>2</v>
      </c>
      <c r="H183" s="18"/>
      <c r="I183" s="18">
        <v>0</v>
      </c>
      <c r="J183" s="18">
        <v>1</v>
      </c>
      <c r="K183" s="18">
        <v>1</v>
      </c>
      <c r="L183" s="18">
        <v>0</v>
      </c>
      <c r="M183" s="18">
        <v>0</v>
      </c>
      <c r="N183" s="18">
        <v>0</v>
      </c>
    </row>
    <row r="184" spans="1:14" s="19" customFormat="1" ht="11.25" customHeight="1" x14ac:dyDescent="0.2">
      <c r="C184" s="16" t="s">
        <v>27</v>
      </c>
      <c r="D184" s="16"/>
      <c r="E184" s="28">
        <f>E183</f>
        <v>0</v>
      </c>
      <c r="F184" s="24"/>
      <c r="G184" s="28">
        <f>SUM(I184:N184)</f>
        <v>11</v>
      </c>
      <c r="H184" s="24"/>
      <c r="I184" s="24">
        <f>SUM(I182:I183)</f>
        <v>0</v>
      </c>
      <c r="J184" s="24">
        <f t="shared" ref="J184:N184" si="241">SUM(J182:J183)</f>
        <v>2</v>
      </c>
      <c r="K184" s="24">
        <f t="shared" si="241"/>
        <v>2</v>
      </c>
      <c r="L184" s="24">
        <f t="shared" si="241"/>
        <v>4</v>
      </c>
      <c r="M184" s="24">
        <f t="shared" si="241"/>
        <v>1</v>
      </c>
      <c r="N184" s="24">
        <f t="shared" si="241"/>
        <v>2</v>
      </c>
    </row>
    <row r="185" spans="1:14" s="19" customFormat="1" ht="15.95" customHeight="1" x14ac:dyDescent="0.2">
      <c r="A185" s="18"/>
      <c r="B185" s="30" t="s">
        <v>8</v>
      </c>
      <c r="C185" s="29"/>
      <c r="D185" s="29"/>
      <c r="E185" s="32">
        <f>E184+E181</f>
        <v>0</v>
      </c>
      <c r="F185" s="33"/>
      <c r="G185" s="32">
        <f>G184+G181</f>
        <v>11</v>
      </c>
      <c r="H185" s="33"/>
      <c r="I185" s="33">
        <f t="shared" ref="I185" si="242">I184+I181</f>
        <v>0</v>
      </c>
      <c r="J185" s="33">
        <f t="shared" ref="J185" si="243">J184+J181</f>
        <v>2</v>
      </c>
      <c r="K185" s="33">
        <f t="shared" ref="K185" si="244">K184+K181</f>
        <v>2</v>
      </c>
      <c r="L185" s="33">
        <f t="shared" ref="L185" si="245">L184+L181</f>
        <v>4</v>
      </c>
      <c r="M185" s="33">
        <f t="shared" ref="M185" si="246">M184+M181</f>
        <v>1</v>
      </c>
      <c r="N185" s="33">
        <f t="shared" ref="N185" si="247">N184+N181</f>
        <v>2</v>
      </c>
    </row>
    <row r="186" spans="1:14" s="19" customFormat="1" ht="15.95" customHeight="1" x14ac:dyDescent="0.2">
      <c r="A186" s="16"/>
      <c r="B186" s="30" t="s">
        <v>13</v>
      </c>
      <c r="C186" s="29"/>
      <c r="D186" s="29"/>
      <c r="E186" s="31">
        <f>E180-E185</f>
        <v>5</v>
      </c>
      <c r="F186" s="30"/>
      <c r="G186" s="31">
        <f>G180-G185</f>
        <v>73</v>
      </c>
      <c r="H186" s="30"/>
      <c r="I186" s="30">
        <f t="shared" ref="I186:N186" si="248">I180-I185</f>
        <v>10</v>
      </c>
      <c r="J186" s="30">
        <f t="shared" si="248"/>
        <v>24</v>
      </c>
      <c r="K186" s="30">
        <f t="shared" si="248"/>
        <v>10</v>
      </c>
      <c r="L186" s="30">
        <f t="shared" si="248"/>
        <v>9</v>
      </c>
      <c r="M186" s="30">
        <f t="shared" si="248"/>
        <v>10</v>
      </c>
      <c r="N186" s="30">
        <f t="shared" si="248"/>
        <v>10</v>
      </c>
    </row>
    <row r="187" spans="1:14" s="19" customFormat="1" ht="11.25" customHeight="1" x14ac:dyDescent="0.2">
      <c r="A187" s="21" t="s">
        <v>24</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0</v>
      </c>
      <c r="F189" s="18"/>
      <c r="G189" s="27">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0</v>
      </c>
      <c r="F192" s="24"/>
      <c r="G192" s="28">
        <f>SUM(G188:G191)</f>
        <v>0</v>
      </c>
      <c r="H192" s="24"/>
      <c r="I192" s="24">
        <f t="shared" ref="I192" si="249">SUM(I188:I191)</f>
        <v>0</v>
      </c>
      <c r="J192" s="24">
        <f t="shared" ref="J192" si="250">SUM(J188:J191)</f>
        <v>0</v>
      </c>
      <c r="K192" s="24">
        <f t="shared" ref="K192" si="251">SUM(K188:K191)</f>
        <v>0</v>
      </c>
      <c r="L192" s="24">
        <f t="shared" ref="L192" si="252">SUM(L188:L191)</f>
        <v>0</v>
      </c>
      <c r="M192" s="24">
        <f t="shared" ref="M192" si="253">SUM(M188:M191)</f>
        <v>0</v>
      </c>
      <c r="N192" s="24">
        <f t="shared" ref="N192" si="254">SUM(N188:N191)</f>
        <v>0</v>
      </c>
    </row>
    <row r="193" spans="1:14" s="19" customFormat="1" ht="15.95" customHeight="1" x14ac:dyDescent="0.2">
      <c r="C193" s="18"/>
      <c r="D193" s="18" t="s">
        <v>29</v>
      </c>
      <c r="E193" s="27">
        <v>0</v>
      </c>
      <c r="F193" s="18"/>
      <c r="G193" s="27">
        <f t="shared" ref="G193:G194" si="255">SUM(I193:N193)</f>
        <v>12</v>
      </c>
      <c r="H193" s="18"/>
      <c r="I193" s="18">
        <v>0</v>
      </c>
      <c r="J193" s="18">
        <v>4</v>
      </c>
      <c r="K193" s="18">
        <v>4</v>
      </c>
      <c r="L193" s="18">
        <v>1</v>
      </c>
      <c r="M193" s="18">
        <v>1</v>
      </c>
      <c r="N193" s="18">
        <v>2</v>
      </c>
    </row>
    <row r="194" spans="1:14" s="19" customFormat="1" ht="11.25" customHeight="1" x14ac:dyDescent="0.2">
      <c r="C194" s="18"/>
      <c r="D194" s="18" t="s">
        <v>28</v>
      </c>
      <c r="E194" s="27">
        <v>1</v>
      </c>
      <c r="F194" s="18"/>
      <c r="G194" s="27">
        <f t="shared" si="255"/>
        <v>2</v>
      </c>
      <c r="H194" s="18"/>
      <c r="I194" s="18">
        <v>1</v>
      </c>
      <c r="J194" s="18">
        <v>0</v>
      </c>
      <c r="K194" s="18">
        <v>0</v>
      </c>
      <c r="L194" s="18">
        <v>0</v>
      </c>
      <c r="M194" s="18">
        <v>0</v>
      </c>
      <c r="N194" s="18">
        <v>1</v>
      </c>
    </row>
    <row r="195" spans="1:14" s="19" customFormat="1" ht="11.25" customHeight="1" x14ac:dyDescent="0.2">
      <c r="C195" s="16" t="s">
        <v>27</v>
      </c>
      <c r="D195" s="16"/>
      <c r="E195" s="28">
        <f>E194</f>
        <v>1</v>
      </c>
      <c r="F195" s="24"/>
      <c r="G195" s="28">
        <f>SUM(I195:N195)</f>
        <v>14</v>
      </c>
      <c r="H195" s="24"/>
      <c r="I195" s="24">
        <f>SUM(I193:I194)</f>
        <v>1</v>
      </c>
      <c r="J195" s="24">
        <f t="shared" ref="J195:N195" si="256">SUM(J193:J194)</f>
        <v>4</v>
      </c>
      <c r="K195" s="24">
        <f t="shared" si="256"/>
        <v>4</v>
      </c>
      <c r="L195" s="24">
        <f t="shared" si="256"/>
        <v>1</v>
      </c>
      <c r="M195" s="24">
        <f t="shared" si="256"/>
        <v>1</v>
      </c>
      <c r="N195" s="24">
        <f t="shared" si="256"/>
        <v>3</v>
      </c>
    </row>
    <row r="196" spans="1:14" s="19" customFormat="1" ht="15.95" customHeight="1" x14ac:dyDescent="0.2">
      <c r="B196" s="30" t="s">
        <v>7</v>
      </c>
      <c r="C196" s="30"/>
      <c r="D196" s="30"/>
      <c r="E196" s="32">
        <f>E195+E192</f>
        <v>1</v>
      </c>
      <c r="F196" s="33"/>
      <c r="G196" s="32">
        <f>G195+G192</f>
        <v>14</v>
      </c>
      <c r="H196" s="33"/>
      <c r="I196" s="33">
        <f t="shared" ref="I196" si="257">I195+I192</f>
        <v>1</v>
      </c>
      <c r="J196" s="33">
        <f t="shared" ref="J196" si="258">J195+J192</f>
        <v>4</v>
      </c>
      <c r="K196" s="33">
        <f t="shared" ref="K196" si="259">K195+K192</f>
        <v>4</v>
      </c>
      <c r="L196" s="33">
        <f t="shared" ref="L196" si="260">L195+L192</f>
        <v>1</v>
      </c>
      <c r="M196" s="33">
        <f t="shared" ref="M196" si="261">M195+M192</f>
        <v>1</v>
      </c>
      <c r="N196" s="33">
        <f t="shared" ref="N196" si="262">N195+N192</f>
        <v>3</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3">SUM(I198:N198)</f>
        <v>8</v>
      </c>
      <c r="H198" s="18"/>
      <c r="I198" s="18">
        <v>0</v>
      </c>
      <c r="J198" s="18">
        <v>3</v>
      </c>
      <c r="K198" s="18">
        <v>2</v>
      </c>
      <c r="L198" s="18">
        <v>1</v>
      </c>
      <c r="M198" s="18">
        <v>1</v>
      </c>
      <c r="N198" s="18">
        <v>1</v>
      </c>
    </row>
    <row r="199" spans="1:14" s="19" customFormat="1" ht="11.25" customHeight="1" x14ac:dyDescent="0.2">
      <c r="C199" s="18"/>
      <c r="D199" s="18" t="s">
        <v>28</v>
      </c>
      <c r="E199" s="27">
        <v>0</v>
      </c>
      <c r="F199" s="18"/>
      <c r="G199" s="27">
        <f t="shared" si="263"/>
        <v>0</v>
      </c>
      <c r="H199" s="18"/>
      <c r="I199" s="18">
        <v>0</v>
      </c>
      <c r="J199" s="18">
        <v>0</v>
      </c>
      <c r="K199" s="18">
        <v>0</v>
      </c>
      <c r="L199" s="18">
        <v>0</v>
      </c>
      <c r="M199" s="18">
        <v>0</v>
      </c>
      <c r="N199" s="18">
        <v>0</v>
      </c>
    </row>
    <row r="200" spans="1:14" s="19" customFormat="1" ht="11.25" customHeight="1" x14ac:dyDescent="0.2">
      <c r="C200" s="16" t="s">
        <v>27</v>
      </c>
      <c r="D200" s="16"/>
      <c r="E200" s="28">
        <f>E199</f>
        <v>0</v>
      </c>
      <c r="F200" s="24"/>
      <c r="G200" s="28">
        <f>SUM(I200:N200)</f>
        <v>8</v>
      </c>
      <c r="H200" s="24"/>
      <c r="I200" s="24">
        <f>SUM(I198:I199)</f>
        <v>0</v>
      </c>
      <c r="J200" s="24">
        <f t="shared" ref="J200:N200" si="264">SUM(J198:J199)</f>
        <v>3</v>
      </c>
      <c r="K200" s="24">
        <f t="shared" si="264"/>
        <v>2</v>
      </c>
      <c r="L200" s="24">
        <f t="shared" si="264"/>
        <v>1</v>
      </c>
      <c r="M200" s="24">
        <f t="shared" si="264"/>
        <v>1</v>
      </c>
      <c r="N200" s="24">
        <f t="shared" si="264"/>
        <v>1</v>
      </c>
    </row>
    <row r="201" spans="1:14" s="19" customFormat="1" ht="15.95" customHeight="1" x14ac:dyDescent="0.2">
      <c r="A201" s="18"/>
      <c r="B201" s="30" t="s">
        <v>8</v>
      </c>
      <c r="C201" s="29"/>
      <c r="D201" s="29"/>
      <c r="E201" s="32">
        <f>E200+E197</f>
        <v>0</v>
      </c>
      <c r="F201" s="33"/>
      <c r="G201" s="32">
        <f>G200+G197</f>
        <v>8</v>
      </c>
      <c r="H201" s="33"/>
      <c r="I201" s="33">
        <f t="shared" ref="I201" si="265">I200+I197</f>
        <v>0</v>
      </c>
      <c r="J201" s="33">
        <f t="shared" ref="J201" si="266">J200+J197</f>
        <v>3</v>
      </c>
      <c r="K201" s="33">
        <f t="shared" ref="K201" si="267">K200+K197</f>
        <v>2</v>
      </c>
      <c r="L201" s="33">
        <f t="shared" ref="L201" si="268">L200+L197</f>
        <v>1</v>
      </c>
      <c r="M201" s="33">
        <f t="shared" ref="M201" si="269">M200+M197</f>
        <v>1</v>
      </c>
      <c r="N201" s="33">
        <f t="shared" ref="N201" si="270">N200+N197</f>
        <v>1</v>
      </c>
    </row>
    <row r="202" spans="1:14" s="19" customFormat="1" ht="15.95" customHeight="1" x14ac:dyDescent="0.2">
      <c r="A202" s="16"/>
      <c r="B202" s="30" t="s">
        <v>13</v>
      </c>
      <c r="C202" s="29"/>
      <c r="D202" s="29"/>
      <c r="E202" s="31">
        <f>E196-E201</f>
        <v>1</v>
      </c>
      <c r="F202" s="30"/>
      <c r="G202" s="31">
        <f>G196-G201</f>
        <v>6</v>
      </c>
      <c r="H202" s="30"/>
      <c r="I202" s="30">
        <f t="shared" ref="I202:N202" si="271">I196-I201</f>
        <v>1</v>
      </c>
      <c r="J202" s="30">
        <f t="shared" si="271"/>
        <v>1</v>
      </c>
      <c r="K202" s="30">
        <f t="shared" si="271"/>
        <v>2</v>
      </c>
      <c r="L202" s="30">
        <f t="shared" si="271"/>
        <v>0</v>
      </c>
      <c r="M202" s="30">
        <f t="shared" si="271"/>
        <v>0</v>
      </c>
      <c r="N202" s="30">
        <f t="shared" si="271"/>
        <v>2</v>
      </c>
    </row>
    <row r="203" spans="1:14" s="19" customFormat="1" ht="11.25" customHeight="1" x14ac:dyDescent="0.2">
      <c r="A203" s="21" t="s">
        <v>25</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12</v>
      </c>
      <c r="F204" s="18"/>
      <c r="G204" s="27">
        <f>G188+G172+G156+G140+G124+G108+G92+G76+G60+G44+G28+G12</f>
        <v>12</v>
      </c>
      <c r="H204" s="18"/>
      <c r="I204" s="18">
        <f t="shared" ref="I204:N204" si="272">I188+I172+I156+I140+I124+I108+I92+I76+I60+I44+I28+I12</f>
        <v>1</v>
      </c>
      <c r="J204" s="18">
        <f t="shared" si="272"/>
        <v>1</v>
      </c>
      <c r="K204" s="18">
        <f t="shared" si="272"/>
        <v>1</v>
      </c>
      <c r="L204" s="18">
        <f t="shared" si="272"/>
        <v>0</v>
      </c>
      <c r="M204" s="18">
        <f t="shared" si="272"/>
        <v>8</v>
      </c>
      <c r="N204" s="18">
        <f t="shared" si="272"/>
        <v>1</v>
      </c>
    </row>
    <row r="205" spans="1:14" s="19" customFormat="1" ht="11.25" customHeight="1" x14ac:dyDescent="0.2">
      <c r="C205" s="18"/>
      <c r="D205" s="18" t="s">
        <v>3</v>
      </c>
      <c r="E205" s="27">
        <f t="shared" ref="E205:G207" si="273">E189+E173+E157+E141+E125+E109+E93+E77+E61+E45+E29+E13</f>
        <v>7</v>
      </c>
      <c r="F205" s="18"/>
      <c r="G205" s="27">
        <f>G189+G173+G157+G141+G125+G109+G93+G77+G61+G45+G29+G13</f>
        <v>128</v>
      </c>
      <c r="H205" s="18"/>
      <c r="I205" s="18">
        <f t="shared" ref="I205:N205" si="274">I189+I173+I157+I141+I125+I109+I93+I77+I61+I45+I29+I13</f>
        <v>31</v>
      </c>
      <c r="J205" s="18">
        <f t="shared" si="274"/>
        <v>20</v>
      </c>
      <c r="K205" s="18">
        <f t="shared" si="274"/>
        <v>25</v>
      </c>
      <c r="L205" s="18">
        <f t="shared" si="274"/>
        <v>36</v>
      </c>
      <c r="M205" s="18">
        <f t="shared" si="274"/>
        <v>14</v>
      </c>
      <c r="N205" s="18">
        <f t="shared" si="274"/>
        <v>2</v>
      </c>
    </row>
    <row r="206" spans="1:14" s="19" customFormat="1" ht="11.25" customHeight="1" x14ac:dyDescent="0.2">
      <c r="C206" s="18"/>
      <c r="D206" s="18" t="s">
        <v>4</v>
      </c>
      <c r="E206" s="27">
        <f t="shared" si="273"/>
        <v>0</v>
      </c>
      <c r="F206" s="18"/>
      <c r="G206" s="27">
        <f t="shared" si="273"/>
        <v>0</v>
      </c>
      <c r="H206" s="18"/>
      <c r="I206" s="18">
        <f t="shared" ref="I206:N206" si="275">I190+I174+I158+I142+I126+I110+I94+I78+I62+I46+I30+I14</f>
        <v>0</v>
      </c>
      <c r="J206" s="18">
        <f t="shared" si="275"/>
        <v>0</v>
      </c>
      <c r="K206" s="18">
        <f t="shared" si="275"/>
        <v>0</v>
      </c>
      <c r="L206" s="18">
        <f t="shared" si="275"/>
        <v>0</v>
      </c>
      <c r="M206" s="18">
        <f t="shared" si="275"/>
        <v>0</v>
      </c>
      <c r="N206" s="18">
        <f t="shared" si="275"/>
        <v>0</v>
      </c>
    </row>
    <row r="207" spans="1:14" s="19" customFormat="1" ht="11.25" customHeight="1" x14ac:dyDescent="0.2">
      <c r="C207" s="18"/>
      <c r="D207" s="18" t="s">
        <v>5</v>
      </c>
      <c r="E207" s="27">
        <f t="shared" si="273"/>
        <v>0</v>
      </c>
      <c r="F207" s="18"/>
      <c r="G207" s="27">
        <f t="shared" si="273"/>
        <v>0</v>
      </c>
      <c r="H207" s="18"/>
      <c r="I207" s="18">
        <f t="shared" ref="I207:N207" si="276">I191+I175+I159+I143+I127+I111+I95+I79+I63+I47+I31+I15</f>
        <v>0</v>
      </c>
      <c r="J207" s="18">
        <f t="shared" si="276"/>
        <v>0</v>
      </c>
      <c r="K207" s="18">
        <f t="shared" si="276"/>
        <v>0</v>
      </c>
      <c r="L207" s="18">
        <f t="shared" si="276"/>
        <v>0</v>
      </c>
      <c r="M207" s="18">
        <f t="shared" si="276"/>
        <v>0</v>
      </c>
      <c r="N207" s="18">
        <f t="shared" si="276"/>
        <v>0</v>
      </c>
    </row>
    <row r="208" spans="1:14" s="19" customFormat="1" ht="11.25" customHeight="1" x14ac:dyDescent="0.2">
      <c r="C208" s="25" t="s">
        <v>11</v>
      </c>
      <c r="D208" s="16"/>
      <c r="E208" s="28">
        <f>SUM(E204:E207)</f>
        <v>19</v>
      </c>
      <c r="F208" s="24"/>
      <c r="G208" s="28">
        <f>SUM(G204:G207)</f>
        <v>140</v>
      </c>
      <c r="H208" s="24"/>
      <c r="I208" s="24">
        <f t="shared" ref="I208" si="277">SUM(I204:I207)</f>
        <v>32</v>
      </c>
      <c r="J208" s="24">
        <f t="shared" ref="J208" si="278">SUM(J204:J207)</f>
        <v>21</v>
      </c>
      <c r="K208" s="24">
        <f t="shared" ref="K208" si="279">SUM(K204:K207)</f>
        <v>26</v>
      </c>
      <c r="L208" s="24">
        <f t="shared" ref="L208" si="280">SUM(L204:L207)</f>
        <v>36</v>
      </c>
      <c r="M208" s="24">
        <f t="shared" ref="M208" si="281">SUM(M204:M207)</f>
        <v>22</v>
      </c>
      <c r="N208" s="24">
        <f t="shared" ref="N208" si="282">SUM(N204:N207)</f>
        <v>3</v>
      </c>
    </row>
    <row r="209" spans="1:14" s="19" customFormat="1" ht="15.95" customHeight="1" x14ac:dyDescent="0.2">
      <c r="C209" s="18"/>
      <c r="D209" s="18" t="s">
        <v>29</v>
      </c>
      <c r="E209" s="27">
        <f t="shared" ref="E209:E211" si="283">E193+E177+E161+E145+E129+E113+E97+E81+E65+E49+E33+E17</f>
        <v>2</v>
      </c>
      <c r="F209" s="18"/>
      <c r="G209" s="27">
        <f t="shared" ref="G209" si="284">SUM(I209:N209)</f>
        <v>131</v>
      </c>
      <c r="H209" s="18"/>
      <c r="I209" s="18">
        <f t="shared" ref="I209:N211" si="285">I193+I177+I161+I145+I129+I113+I97+I81+I65+I49+I33+I17</f>
        <v>18</v>
      </c>
      <c r="J209" s="18">
        <f t="shared" si="285"/>
        <v>34</v>
      </c>
      <c r="K209" s="18">
        <f t="shared" si="285"/>
        <v>37</v>
      </c>
      <c r="L209" s="18">
        <f t="shared" si="285"/>
        <v>14</v>
      </c>
      <c r="M209" s="18">
        <f t="shared" si="285"/>
        <v>14</v>
      </c>
      <c r="N209" s="18">
        <f t="shared" si="285"/>
        <v>14</v>
      </c>
    </row>
    <row r="210" spans="1:14" s="19" customFormat="1" ht="11.25" customHeight="1" x14ac:dyDescent="0.2">
      <c r="C210" s="18"/>
      <c r="D210" s="18" t="s">
        <v>28</v>
      </c>
      <c r="E210" s="27">
        <f t="shared" si="283"/>
        <v>10</v>
      </c>
      <c r="F210" s="18"/>
      <c r="G210" s="27">
        <f t="shared" ref="G210" si="286">SUM(I210:N210)</f>
        <v>233</v>
      </c>
      <c r="H210" s="18"/>
      <c r="I210" s="18">
        <f t="shared" si="285"/>
        <v>40</v>
      </c>
      <c r="J210" s="18">
        <f t="shared" si="285"/>
        <v>92</v>
      </c>
      <c r="K210" s="18">
        <f t="shared" si="285"/>
        <v>47</v>
      </c>
      <c r="L210" s="18">
        <f t="shared" si="285"/>
        <v>26</v>
      </c>
      <c r="M210" s="18">
        <f t="shared" si="285"/>
        <v>13</v>
      </c>
      <c r="N210" s="18">
        <f t="shared" si="285"/>
        <v>15</v>
      </c>
    </row>
    <row r="211" spans="1:14" s="19" customFormat="1" ht="11.25" customHeight="1" x14ac:dyDescent="0.2">
      <c r="C211" s="16" t="s">
        <v>27</v>
      </c>
      <c r="D211" s="16"/>
      <c r="E211" s="28">
        <f t="shared" si="283"/>
        <v>12</v>
      </c>
      <c r="F211" s="24"/>
      <c r="G211" s="28">
        <f t="shared" ref="G211" si="287">SUM(I211:N211)</f>
        <v>364</v>
      </c>
      <c r="H211" s="24"/>
      <c r="I211" s="24">
        <f t="shared" si="285"/>
        <v>58</v>
      </c>
      <c r="J211" s="24">
        <f t="shared" si="285"/>
        <v>126</v>
      </c>
      <c r="K211" s="24">
        <f t="shared" si="285"/>
        <v>84</v>
      </c>
      <c r="L211" s="24">
        <f t="shared" si="285"/>
        <v>40</v>
      </c>
      <c r="M211" s="24">
        <f t="shared" si="285"/>
        <v>27</v>
      </c>
      <c r="N211" s="24">
        <f t="shared" si="285"/>
        <v>29</v>
      </c>
    </row>
    <row r="212" spans="1:14" s="19" customFormat="1" ht="15.95" customHeight="1" x14ac:dyDescent="0.2">
      <c r="B212" s="30" t="s">
        <v>7</v>
      </c>
      <c r="C212" s="30"/>
      <c r="D212" s="30"/>
      <c r="E212" s="32">
        <f>E211+E208</f>
        <v>31</v>
      </c>
      <c r="F212" s="33"/>
      <c r="G212" s="32">
        <f>G211+G208</f>
        <v>504</v>
      </c>
      <c r="H212" s="33"/>
      <c r="I212" s="33">
        <f t="shared" ref="I212:N212" si="288">I211+I208</f>
        <v>90</v>
      </c>
      <c r="J212" s="33">
        <f t="shared" si="288"/>
        <v>147</v>
      </c>
      <c r="K212" s="33">
        <f t="shared" si="288"/>
        <v>110</v>
      </c>
      <c r="L212" s="33">
        <f t="shared" si="288"/>
        <v>76</v>
      </c>
      <c r="M212" s="33">
        <f t="shared" si="288"/>
        <v>49</v>
      </c>
      <c r="N212" s="33">
        <f t="shared" si="288"/>
        <v>32</v>
      </c>
    </row>
    <row r="213" spans="1:14" s="19" customFormat="1" ht="15.95" customHeight="1" x14ac:dyDescent="0.2">
      <c r="B213" s="18"/>
      <c r="C213" s="16" t="s">
        <v>12</v>
      </c>
      <c r="D213" s="16"/>
      <c r="E213" s="28">
        <f t="shared" ref="E213:G216" si="289">E197+E181+E165+E149+E133+E117+E101+E85+E69+E53+E37+E21</f>
        <v>7</v>
      </c>
      <c r="F213" s="24"/>
      <c r="G213" s="28">
        <f t="shared" si="289"/>
        <v>22</v>
      </c>
      <c r="H213" s="24"/>
      <c r="I213" s="24">
        <f t="shared" ref="I213:N216" si="290">I197+I181+I165+I149+I133+I117+I101+I85+I69+I53+I37+I21</f>
        <v>11</v>
      </c>
      <c r="J213" s="24">
        <f t="shared" si="290"/>
        <v>1</v>
      </c>
      <c r="K213" s="24">
        <f t="shared" si="290"/>
        <v>1</v>
      </c>
      <c r="L213" s="24">
        <f t="shared" si="290"/>
        <v>6</v>
      </c>
      <c r="M213" s="24">
        <f t="shared" si="290"/>
        <v>2</v>
      </c>
      <c r="N213" s="24">
        <f t="shared" si="290"/>
        <v>1</v>
      </c>
    </row>
    <row r="214" spans="1:14" s="19" customFormat="1" ht="15.95" customHeight="1" x14ac:dyDescent="0.2">
      <c r="C214" s="18"/>
      <c r="D214" s="18" t="s">
        <v>29</v>
      </c>
      <c r="E214" s="27">
        <f t="shared" si="289"/>
        <v>0</v>
      </c>
      <c r="F214" s="18"/>
      <c r="G214" s="27">
        <f t="shared" ref="G214" si="291">SUM(I214:N214)</f>
        <v>71</v>
      </c>
      <c r="H214" s="18"/>
      <c r="I214" s="18">
        <f t="shared" si="290"/>
        <v>8</v>
      </c>
      <c r="J214" s="18">
        <f t="shared" si="290"/>
        <v>21</v>
      </c>
      <c r="K214" s="18">
        <f t="shared" si="290"/>
        <v>13</v>
      </c>
      <c r="L214" s="18">
        <f t="shared" si="290"/>
        <v>14</v>
      </c>
      <c r="M214" s="18">
        <f t="shared" si="290"/>
        <v>7</v>
      </c>
      <c r="N214" s="18">
        <f t="shared" si="290"/>
        <v>8</v>
      </c>
    </row>
    <row r="215" spans="1:14" s="19" customFormat="1" ht="11.25" customHeight="1" x14ac:dyDescent="0.2">
      <c r="C215" s="18"/>
      <c r="D215" s="18" t="s">
        <v>28</v>
      </c>
      <c r="E215" s="27">
        <f t="shared" si="289"/>
        <v>2</v>
      </c>
      <c r="F215" s="18"/>
      <c r="G215" s="27">
        <f t="shared" ref="G215:G216" si="292">SUM(I215:N215)</f>
        <v>18</v>
      </c>
      <c r="H215" s="18"/>
      <c r="I215" s="18">
        <f t="shared" si="290"/>
        <v>0</v>
      </c>
      <c r="J215" s="18">
        <f t="shared" si="290"/>
        <v>3</v>
      </c>
      <c r="K215" s="18">
        <f t="shared" si="290"/>
        <v>3</v>
      </c>
      <c r="L215" s="18">
        <f t="shared" si="290"/>
        <v>9</v>
      </c>
      <c r="M215" s="18">
        <f t="shared" si="290"/>
        <v>2</v>
      </c>
      <c r="N215" s="18">
        <f t="shared" si="290"/>
        <v>1</v>
      </c>
    </row>
    <row r="216" spans="1:14" s="19" customFormat="1" ht="11.25" customHeight="1" x14ac:dyDescent="0.2">
      <c r="C216" s="16" t="s">
        <v>27</v>
      </c>
      <c r="D216" s="16"/>
      <c r="E216" s="28">
        <f t="shared" si="289"/>
        <v>2</v>
      </c>
      <c r="F216" s="24"/>
      <c r="G216" s="28">
        <f t="shared" si="292"/>
        <v>89</v>
      </c>
      <c r="H216" s="24"/>
      <c r="I216" s="24">
        <f t="shared" si="290"/>
        <v>8</v>
      </c>
      <c r="J216" s="24">
        <f t="shared" si="290"/>
        <v>24</v>
      </c>
      <c r="K216" s="24">
        <f t="shared" si="290"/>
        <v>16</v>
      </c>
      <c r="L216" s="24">
        <f t="shared" si="290"/>
        <v>23</v>
      </c>
      <c r="M216" s="24">
        <f t="shared" si="290"/>
        <v>9</v>
      </c>
      <c r="N216" s="24">
        <f t="shared" si="290"/>
        <v>9</v>
      </c>
    </row>
    <row r="217" spans="1:14" s="19" customFormat="1" ht="15.95" customHeight="1" x14ac:dyDescent="0.2">
      <c r="A217" s="18"/>
      <c r="B217" s="30" t="s">
        <v>8</v>
      </c>
      <c r="C217" s="29"/>
      <c r="D217" s="29"/>
      <c r="E217" s="32">
        <f>E216+E213</f>
        <v>9</v>
      </c>
      <c r="F217" s="33"/>
      <c r="G217" s="32">
        <f>G216+G213</f>
        <v>111</v>
      </c>
      <c r="H217" s="33"/>
      <c r="I217" s="33">
        <f t="shared" ref="I217:N217" si="293">I216+I213</f>
        <v>19</v>
      </c>
      <c r="J217" s="33">
        <f t="shared" si="293"/>
        <v>25</v>
      </c>
      <c r="K217" s="33">
        <f t="shared" si="293"/>
        <v>17</v>
      </c>
      <c r="L217" s="33">
        <f t="shared" si="293"/>
        <v>29</v>
      </c>
      <c r="M217" s="33">
        <f t="shared" si="293"/>
        <v>11</v>
      </c>
      <c r="N217" s="33">
        <f t="shared" si="293"/>
        <v>10</v>
      </c>
    </row>
    <row r="218" spans="1:14" s="19" customFormat="1" ht="15.95" customHeight="1" x14ac:dyDescent="0.2">
      <c r="A218" s="16"/>
      <c r="B218" s="30" t="s">
        <v>13</v>
      </c>
      <c r="C218" s="29"/>
      <c r="D218" s="29"/>
      <c r="E218" s="31">
        <f>E212-E217</f>
        <v>22</v>
      </c>
      <c r="F218" s="30"/>
      <c r="G218" s="31">
        <f>G212-G217</f>
        <v>393</v>
      </c>
      <c r="H218" s="30"/>
      <c r="I218" s="30">
        <f t="shared" ref="I218:N218" si="294">I212-I217</f>
        <v>71</v>
      </c>
      <c r="J218" s="30">
        <f t="shared" si="294"/>
        <v>122</v>
      </c>
      <c r="K218" s="30">
        <f t="shared" si="294"/>
        <v>93</v>
      </c>
      <c r="L218" s="30">
        <f t="shared" si="294"/>
        <v>47</v>
      </c>
      <c r="M218" s="30">
        <f t="shared" si="294"/>
        <v>38</v>
      </c>
      <c r="N218" s="30">
        <f t="shared" si="294"/>
        <v>22</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I24:N24 I40:N40 I56:N56 I72:N72 I88:N88 I120:N120 I136:N136 I152:N152 I168:N168 I184:N184 I200:N200 I104:N104" formulaRange="1"/>
    <ignoredError sqref="G52 G68 G84 G116 G132 G148 I208:N208 E208 I212:N212 E212 G20 G36 G100 G164 G196 G18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1EB3-2075-4975-B8AC-0B5A79C9F55A}">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65</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v>0</v>
      </c>
      <c r="H12" s="18"/>
      <c r="I12" s="18">
        <v>0</v>
      </c>
      <c r="J12" s="18">
        <v>0</v>
      </c>
      <c r="K12" s="18">
        <v>0</v>
      </c>
      <c r="L12" s="18">
        <v>0</v>
      </c>
      <c r="M12" s="18">
        <v>0</v>
      </c>
      <c r="N12" s="18">
        <v>0</v>
      </c>
    </row>
    <row r="13" spans="1:14" s="19" customFormat="1" ht="11.25" customHeight="1" x14ac:dyDescent="0.2">
      <c r="C13" s="18"/>
      <c r="D13" s="18" t="s">
        <v>3</v>
      </c>
      <c r="E13" s="27">
        <v>0</v>
      </c>
      <c r="F13" s="18"/>
      <c r="G13" s="27">
        <v>0</v>
      </c>
      <c r="H13" s="18"/>
      <c r="I13" s="18">
        <v>0</v>
      </c>
      <c r="J13" s="18">
        <v>0</v>
      </c>
      <c r="K13" s="18">
        <v>0</v>
      </c>
      <c r="L13" s="18">
        <v>0</v>
      </c>
      <c r="M13" s="18">
        <v>0</v>
      </c>
      <c r="N13" s="18">
        <v>0</v>
      </c>
    </row>
    <row r="14" spans="1:14" s="19" customFormat="1" ht="11.25" customHeight="1" x14ac:dyDescent="0.2">
      <c r="C14" s="18"/>
      <c r="D14" s="18" t="s">
        <v>4</v>
      </c>
      <c r="E14" s="27">
        <v>0</v>
      </c>
      <c r="F14" s="18"/>
      <c r="G14" s="27">
        <v>0</v>
      </c>
      <c r="H14" s="18"/>
      <c r="I14" s="18">
        <v>0</v>
      </c>
      <c r="J14" s="18">
        <v>0</v>
      </c>
      <c r="K14" s="18">
        <v>0</v>
      </c>
      <c r="L14" s="18">
        <v>0</v>
      </c>
      <c r="M14" s="18">
        <v>0</v>
      </c>
      <c r="N14" s="18">
        <v>0</v>
      </c>
    </row>
    <row r="15" spans="1:14" s="19" customFormat="1" ht="11.25" customHeight="1" x14ac:dyDescent="0.2">
      <c r="C15" s="18"/>
      <c r="D15" s="18" t="s">
        <v>5</v>
      </c>
      <c r="E15" s="27">
        <v>0</v>
      </c>
      <c r="F15" s="18"/>
      <c r="G15" s="27">
        <v>0</v>
      </c>
      <c r="H15" s="18"/>
      <c r="I15" s="18">
        <v>0</v>
      </c>
      <c r="J15" s="18">
        <v>0</v>
      </c>
      <c r="K15" s="18">
        <v>0</v>
      </c>
      <c r="L15" s="18">
        <v>0</v>
      </c>
      <c r="M15" s="18">
        <v>0</v>
      </c>
      <c r="N15" s="18">
        <v>0</v>
      </c>
    </row>
    <row r="16" spans="1:14" s="19" customFormat="1" ht="11.25" customHeight="1" x14ac:dyDescent="0.2">
      <c r="C16" s="25" t="s">
        <v>11</v>
      </c>
      <c r="D16" s="16"/>
      <c r="E16" s="28">
        <v>0</v>
      </c>
      <c r="F16" s="24"/>
      <c r="G16" s="28">
        <v>0</v>
      </c>
      <c r="H16" s="24"/>
      <c r="I16" s="24">
        <v>0</v>
      </c>
      <c r="J16" s="24">
        <v>0</v>
      </c>
      <c r="K16" s="24">
        <v>0</v>
      </c>
      <c r="L16" s="24">
        <v>0</v>
      </c>
      <c r="M16" s="24">
        <v>0</v>
      </c>
      <c r="N16" s="24">
        <v>0</v>
      </c>
    </row>
    <row r="17" spans="1:14" s="19" customFormat="1" ht="15.95" customHeight="1" x14ac:dyDescent="0.2">
      <c r="C17" s="18"/>
      <c r="D17" s="18" t="s">
        <v>29</v>
      </c>
      <c r="E17" s="27">
        <v>0</v>
      </c>
      <c r="F17" s="18"/>
      <c r="G17" s="27">
        <f t="shared" ref="G17:G18" si="0">SUM(I17:N17)</f>
        <v>13</v>
      </c>
      <c r="H17" s="18"/>
      <c r="I17" s="18">
        <v>1</v>
      </c>
      <c r="J17" s="18">
        <v>4</v>
      </c>
      <c r="K17" s="18">
        <v>2</v>
      </c>
      <c r="L17" s="18">
        <v>1</v>
      </c>
      <c r="M17" s="18">
        <v>3</v>
      </c>
      <c r="N17" s="18">
        <v>2</v>
      </c>
    </row>
    <row r="18" spans="1:14" s="19" customFormat="1" ht="11.25" customHeight="1" x14ac:dyDescent="0.2">
      <c r="C18" s="18"/>
      <c r="D18" s="18" t="s">
        <v>28</v>
      </c>
      <c r="E18" s="27">
        <v>0</v>
      </c>
      <c r="F18" s="18"/>
      <c r="G18" s="27">
        <f t="shared" si="0"/>
        <v>143</v>
      </c>
      <c r="H18" s="18"/>
      <c r="I18" s="18">
        <v>0</v>
      </c>
      <c r="J18" s="18">
        <v>85</v>
      </c>
      <c r="K18" s="18">
        <v>38</v>
      </c>
      <c r="L18" s="18">
        <v>20</v>
      </c>
      <c r="M18" s="18">
        <v>0</v>
      </c>
      <c r="N18" s="18">
        <v>0</v>
      </c>
    </row>
    <row r="19" spans="1:14" s="19" customFormat="1" ht="11.25" customHeight="1" x14ac:dyDescent="0.2">
      <c r="C19" s="16" t="s">
        <v>27</v>
      </c>
      <c r="D19" s="16"/>
      <c r="E19" s="28">
        <f>SUM(E17:E18)</f>
        <v>0</v>
      </c>
      <c r="F19" s="24"/>
      <c r="G19" s="28">
        <f>SUM(I19:N19)</f>
        <v>156</v>
      </c>
      <c r="H19" s="24"/>
      <c r="I19" s="24">
        <f>SUM(I17:I18)</f>
        <v>1</v>
      </c>
      <c r="J19" s="24">
        <f t="shared" ref="J19:N19" si="1">SUM(J17:J18)</f>
        <v>89</v>
      </c>
      <c r="K19" s="24">
        <f t="shared" si="1"/>
        <v>40</v>
      </c>
      <c r="L19" s="24">
        <f t="shared" si="1"/>
        <v>21</v>
      </c>
      <c r="M19" s="24">
        <f t="shared" si="1"/>
        <v>3</v>
      </c>
      <c r="N19" s="24">
        <f t="shared" si="1"/>
        <v>2</v>
      </c>
    </row>
    <row r="20" spans="1:14" s="19" customFormat="1" ht="15.95" customHeight="1" x14ac:dyDescent="0.2">
      <c r="B20" s="30" t="s">
        <v>7</v>
      </c>
      <c r="C20" s="30"/>
      <c r="D20" s="30"/>
      <c r="E20" s="32">
        <f>E19+E16</f>
        <v>0</v>
      </c>
      <c r="F20" s="33"/>
      <c r="G20" s="32">
        <f>G19+G16</f>
        <v>156</v>
      </c>
      <c r="H20" s="33"/>
      <c r="I20" s="33">
        <f t="shared" ref="I20" si="2">I19+I16</f>
        <v>1</v>
      </c>
      <c r="J20" s="33">
        <f t="shared" ref="J20" si="3">J19+J16</f>
        <v>89</v>
      </c>
      <c r="K20" s="33">
        <f t="shared" ref="K20" si="4">K19+K16</f>
        <v>40</v>
      </c>
      <c r="L20" s="33">
        <f t="shared" ref="L20" si="5">L19+L16</f>
        <v>21</v>
      </c>
      <c r="M20" s="33">
        <f>M19+M16</f>
        <v>3</v>
      </c>
      <c r="N20" s="33">
        <f t="shared" ref="N20" si="6">N19+N16</f>
        <v>2</v>
      </c>
    </row>
    <row r="21" spans="1:14" s="19" customFormat="1" ht="15.95" customHeight="1" x14ac:dyDescent="0.2">
      <c r="B21" s="18"/>
      <c r="C21" s="16" t="s">
        <v>12</v>
      </c>
      <c r="D21" s="16"/>
      <c r="E21" s="28">
        <v>0</v>
      </c>
      <c r="F21" s="24"/>
      <c r="G21" s="28">
        <f>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7">SUM(I22:N22)</f>
        <v>15</v>
      </c>
      <c r="H22" s="18"/>
      <c r="I22" s="18">
        <v>3</v>
      </c>
      <c r="J22" s="18">
        <v>7</v>
      </c>
      <c r="K22" s="18">
        <v>3</v>
      </c>
      <c r="L22" s="18">
        <v>1</v>
      </c>
      <c r="M22" s="18">
        <v>1</v>
      </c>
      <c r="N22" s="18">
        <v>0</v>
      </c>
    </row>
    <row r="23" spans="1:14" s="19" customFormat="1" ht="11.25" customHeight="1" x14ac:dyDescent="0.2">
      <c r="C23" s="18"/>
      <c r="D23" s="18" t="s">
        <v>28</v>
      </c>
      <c r="E23" s="27">
        <v>0</v>
      </c>
      <c r="F23" s="18"/>
      <c r="G23" s="27">
        <f t="shared" si="7"/>
        <v>1</v>
      </c>
      <c r="H23" s="18"/>
      <c r="I23" s="18">
        <v>0</v>
      </c>
      <c r="J23" s="18">
        <v>0</v>
      </c>
      <c r="K23" s="18">
        <v>0</v>
      </c>
      <c r="L23" s="18">
        <v>0</v>
      </c>
      <c r="M23" s="18">
        <v>1</v>
      </c>
      <c r="N23" s="18">
        <v>0</v>
      </c>
    </row>
    <row r="24" spans="1:14" s="19" customFormat="1" ht="11.25" customHeight="1" x14ac:dyDescent="0.2">
      <c r="C24" s="16" t="s">
        <v>27</v>
      </c>
      <c r="D24" s="16"/>
      <c r="E24" s="28">
        <f>SUM(E22:E23)</f>
        <v>0</v>
      </c>
      <c r="F24" s="24"/>
      <c r="G24" s="28">
        <f>SUM(I24:N24)</f>
        <v>16</v>
      </c>
      <c r="H24" s="24"/>
      <c r="I24" s="24">
        <f>SUM(I22:I23)</f>
        <v>3</v>
      </c>
      <c r="J24" s="24">
        <f t="shared" ref="J24:N24" si="8">SUM(J22:J23)</f>
        <v>7</v>
      </c>
      <c r="K24" s="24">
        <f t="shared" si="8"/>
        <v>3</v>
      </c>
      <c r="L24" s="24">
        <f t="shared" si="8"/>
        <v>1</v>
      </c>
      <c r="M24" s="24">
        <f t="shared" si="8"/>
        <v>2</v>
      </c>
      <c r="N24" s="24">
        <f t="shared" si="8"/>
        <v>0</v>
      </c>
    </row>
    <row r="25" spans="1:14" s="19" customFormat="1" ht="15.95" customHeight="1" x14ac:dyDescent="0.2">
      <c r="A25" s="18"/>
      <c r="B25" s="30" t="s">
        <v>8</v>
      </c>
      <c r="C25" s="29"/>
      <c r="D25" s="29"/>
      <c r="E25" s="32">
        <f>E24+E21</f>
        <v>0</v>
      </c>
      <c r="F25" s="33"/>
      <c r="G25" s="32">
        <f>G24+G21</f>
        <v>16</v>
      </c>
      <c r="H25" s="33"/>
      <c r="I25" s="33">
        <f t="shared" ref="I25" si="9">I24+I21</f>
        <v>3</v>
      </c>
      <c r="J25" s="33">
        <f t="shared" ref="J25" si="10">J24+J21</f>
        <v>7</v>
      </c>
      <c r="K25" s="33">
        <f t="shared" ref="K25" si="11">K24+K21</f>
        <v>3</v>
      </c>
      <c r="L25" s="33">
        <f t="shared" ref="L25" si="12">L24+L21</f>
        <v>1</v>
      </c>
      <c r="M25" s="33">
        <f t="shared" ref="M25" si="13">M24+M21</f>
        <v>2</v>
      </c>
      <c r="N25" s="33">
        <f t="shared" ref="N25" si="14">N24+N21</f>
        <v>0</v>
      </c>
    </row>
    <row r="26" spans="1:14" s="19" customFormat="1" ht="15.95" customHeight="1" x14ac:dyDescent="0.2">
      <c r="A26" s="16"/>
      <c r="B26" s="30" t="s">
        <v>13</v>
      </c>
      <c r="C26" s="29"/>
      <c r="D26" s="29"/>
      <c r="E26" s="31">
        <f>E20-E25</f>
        <v>0</v>
      </c>
      <c r="F26" s="30"/>
      <c r="G26" s="31">
        <f>G20-G25</f>
        <v>140</v>
      </c>
      <c r="H26" s="30"/>
      <c r="I26" s="30">
        <f t="shared" ref="I26" si="15">I20-I25</f>
        <v>-2</v>
      </c>
      <c r="J26" s="30">
        <f t="shared" ref="J26" si="16">J20-J25</f>
        <v>82</v>
      </c>
      <c r="K26" s="30">
        <f t="shared" ref="K26" si="17">K20-K25</f>
        <v>37</v>
      </c>
      <c r="L26" s="30">
        <f t="shared" ref="L26" si="18">L20-L25</f>
        <v>20</v>
      </c>
      <c r="M26" s="30">
        <f t="shared" ref="M26" si="19">M20-M25</f>
        <v>1</v>
      </c>
      <c r="N26" s="30">
        <f t="shared" ref="N26" si="20">N20-N25</f>
        <v>2</v>
      </c>
    </row>
    <row r="27" spans="1:14" s="19" customFormat="1" ht="11.25" customHeight="1" x14ac:dyDescent="0.2">
      <c r="A27" s="21" t="s">
        <v>66</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v>0</v>
      </c>
      <c r="H28" s="18"/>
      <c r="I28" s="18">
        <v>0</v>
      </c>
      <c r="J28" s="18">
        <v>0</v>
      </c>
      <c r="K28" s="18">
        <v>0</v>
      </c>
      <c r="L28" s="18">
        <v>0</v>
      </c>
      <c r="M28" s="18">
        <v>0</v>
      </c>
      <c r="N28" s="18">
        <v>0</v>
      </c>
    </row>
    <row r="29" spans="1:14" s="19" customFormat="1" ht="11.25" customHeight="1" x14ac:dyDescent="0.2">
      <c r="C29" s="18"/>
      <c r="D29" s="18" t="s">
        <v>3</v>
      </c>
      <c r="E29" s="27">
        <v>0</v>
      </c>
      <c r="F29" s="18"/>
      <c r="G29" s="27">
        <v>0</v>
      </c>
      <c r="H29" s="18"/>
      <c r="I29" s="18">
        <v>0</v>
      </c>
      <c r="J29" s="18">
        <v>0</v>
      </c>
      <c r="K29" s="18">
        <v>0</v>
      </c>
      <c r="L29" s="18">
        <v>0</v>
      </c>
      <c r="M29" s="18">
        <v>0</v>
      </c>
      <c r="N29" s="18">
        <v>0</v>
      </c>
    </row>
    <row r="30" spans="1:14" s="19" customFormat="1" ht="11.25" customHeight="1" x14ac:dyDescent="0.2">
      <c r="C30" s="18"/>
      <c r="D30" s="18" t="s">
        <v>4</v>
      </c>
      <c r="E30" s="27">
        <v>0</v>
      </c>
      <c r="F30" s="18"/>
      <c r="G30" s="27">
        <v>0</v>
      </c>
      <c r="H30" s="18"/>
      <c r="I30" s="18">
        <v>0</v>
      </c>
      <c r="J30" s="18">
        <v>0</v>
      </c>
      <c r="K30" s="18">
        <v>0</v>
      </c>
      <c r="L30" s="18">
        <v>0</v>
      </c>
      <c r="M30" s="18">
        <v>0</v>
      </c>
      <c r="N30" s="18">
        <v>0</v>
      </c>
    </row>
    <row r="31" spans="1:14" s="19" customFormat="1" ht="11.25" customHeight="1" x14ac:dyDescent="0.2">
      <c r="C31" s="18"/>
      <c r="D31" s="18" t="s">
        <v>5</v>
      </c>
      <c r="E31" s="27">
        <v>0</v>
      </c>
      <c r="F31" s="18"/>
      <c r="G31" s="27">
        <v>0</v>
      </c>
      <c r="H31" s="18"/>
      <c r="I31" s="18">
        <v>0</v>
      </c>
      <c r="J31" s="18">
        <v>0</v>
      </c>
      <c r="K31" s="18">
        <v>0</v>
      </c>
      <c r="L31" s="18">
        <v>0</v>
      </c>
      <c r="M31" s="18">
        <v>0</v>
      </c>
      <c r="N31" s="18">
        <v>0</v>
      </c>
    </row>
    <row r="32" spans="1:14" s="19" customFormat="1" ht="11.25" customHeight="1" x14ac:dyDescent="0.2">
      <c r="C32" s="25" t="s">
        <v>11</v>
      </c>
      <c r="D32" s="16"/>
      <c r="E32" s="28">
        <v>0</v>
      </c>
      <c r="F32" s="24"/>
      <c r="G32" s="28">
        <v>0</v>
      </c>
      <c r="H32" s="24"/>
      <c r="I32" s="24">
        <v>0</v>
      </c>
      <c r="J32" s="24">
        <v>0</v>
      </c>
      <c r="K32" s="24">
        <v>0</v>
      </c>
      <c r="L32" s="24">
        <v>0</v>
      </c>
      <c r="M32" s="24">
        <v>0</v>
      </c>
      <c r="N32" s="24">
        <v>0</v>
      </c>
    </row>
    <row r="33" spans="1:14" s="19" customFormat="1" ht="15.95" customHeight="1" x14ac:dyDescent="0.2">
      <c r="C33" s="18"/>
      <c r="D33" s="18" t="s">
        <v>29</v>
      </c>
      <c r="E33" s="27">
        <v>0</v>
      </c>
      <c r="F33" s="18"/>
      <c r="G33" s="27">
        <f t="shared" ref="G33:G34" si="21">SUM(I33:N33)</f>
        <v>1</v>
      </c>
      <c r="H33" s="18"/>
      <c r="I33" s="18">
        <v>0</v>
      </c>
      <c r="J33" s="18">
        <v>0</v>
      </c>
      <c r="K33" s="18">
        <v>0</v>
      </c>
      <c r="L33" s="18">
        <v>0</v>
      </c>
      <c r="M33" s="18">
        <v>0</v>
      </c>
      <c r="N33" s="18">
        <v>1</v>
      </c>
    </row>
    <row r="34" spans="1:14" s="19" customFormat="1" ht="11.25" customHeight="1" x14ac:dyDescent="0.2">
      <c r="C34" s="18"/>
      <c r="D34" s="18" t="s">
        <v>28</v>
      </c>
      <c r="E34" s="27">
        <v>1</v>
      </c>
      <c r="F34" s="18"/>
      <c r="G34" s="27">
        <f t="shared" si="21"/>
        <v>1</v>
      </c>
      <c r="H34" s="18"/>
      <c r="I34" s="18">
        <v>0</v>
      </c>
      <c r="J34" s="18">
        <v>0</v>
      </c>
      <c r="K34" s="18">
        <v>0</v>
      </c>
      <c r="L34" s="18">
        <v>0</v>
      </c>
      <c r="M34" s="18">
        <v>0</v>
      </c>
      <c r="N34" s="18">
        <v>1</v>
      </c>
    </row>
    <row r="35" spans="1:14" s="19" customFormat="1" ht="11.25" customHeight="1" x14ac:dyDescent="0.2">
      <c r="C35" s="16" t="s">
        <v>27</v>
      </c>
      <c r="D35" s="16"/>
      <c r="E35" s="28">
        <f>SUM(E33:E34)</f>
        <v>1</v>
      </c>
      <c r="F35" s="24"/>
      <c r="G35" s="28">
        <f>SUM(I35:N35)</f>
        <v>2</v>
      </c>
      <c r="H35" s="24"/>
      <c r="I35" s="24">
        <f>SUM(I33:I34)</f>
        <v>0</v>
      </c>
      <c r="J35" s="24">
        <f t="shared" ref="J35:N35" si="22">SUM(J33:J34)</f>
        <v>0</v>
      </c>
      <c r="K35" s="24">
        <f t="shared" si="22"/>
        <v>0</v>
      </c>
      <c r="L35" s="24">
        <f t="shared" si="22"/>
        <v>0</v>
      </c>
      <c r="M35" s="24">
        <f t="shared" si="22"/>
        <v>0</v>
      </c>
      <c r="N35" s="24">
        <f t="shared" si="22"/>
        <v>2</v>
      </c>
    </row>
    <row r="36" spans="1:14" s="19" customFormat="1" ht="15.95" customHeight="1" x14ac:dyDescent="0.2">
      <c r="B36" s="30" t="s">
        <v>7</v>
      </c>
      <c r="C36" s="30"/>
      <c r="D36" s="30"/>
      <c r="E36" s="32">
        <f>E35+E32</f>
        <v>1</v>
      </c>
      <c r="F36" s="33"/>
      <c r="G36" s="32">
        <f>G35+G32</f>
        <v>2</v>
      </c>
      <c r="H36" s="33"/>
      <c r="I36" s="33">
        <f t="shared" ref="I36" si="23">I35+I32</f>
        <v>0</v>
      </c>
      <c r="J36" s="33">
        <f t="shared" ref="J36" si="24">J35+J32</f>
        <v>0</v>
      </c>
      <c r="K36" s="33">
        <f t="shared" ref="K36" si="25">K35+K32</f>
        <v>0</v>
      </c>
      <c r="L36" s="33">
        <f t="shared" ref="L36" si="26">L35+L32</f>
        <v>0</v>
      </c>
      <c r="M36" s="33">
        <f>M35+M32</f>
        <v>0</v>
      </c>
      <c r="N36" s="33">
        <f t="shared" ref="N36" si="27">N35+N32</f>
        <v>2</v>
      </c>
    </row>
    <row r="37" spans="1:14" s="19" customFormat="1" ht="15.95" customHeight="1" x14ac:dyDescent="0.2">
      <c r="B37" s="18"/>
      <c r="C37" s="16" t="s">
        <v>12</v>
      </c>
      <c r="D37" s="16"/>
      <c r="E37" s="28">
        <v>0</v>
      </c>
      <c r="F37" s="24"/>
      <c r="G37" s="28">
        <f>SUM(I37:N37)</f>
        <v>0</v>
      </c>
      <c r="H37" s="24"/>
      <c r="I37" s="24">
        <v>0</v>
      </c>
      <c r="J37" s="24">
        <v>0</v>
      </c>
      <c r="K37" s="24">
        <v>0</v>
      </c>
      <c r="L37" s="24">
        <v>0</v>
      </c>
      <c r="M37" s="24">
        <v>0</v>
      </c>
      <c r="N37" s="24">
        <v>0</v>
      </c>
    </row>
    <row r="38" spans="1:14" s="19" customFormat="1" ht="15.95" customHeight="1" x14ac:dyDescent="0.2">
      <c r="C38" s="18"/>
      <c r="D38" s="18" t="s">
        <v>29</v>
      </c>
      <c r="E38" s="27">
        <v>0</v>
      </c>
      <c r="F38" s="18"/>
      <c r="G38" s="27">
        <f t="shared" ref="G38:G39" si="28">SUM(I38:N38)</f>
        <v>1</v>
      </c>
      <c r="H38" s="18"/>
      <c r="I38" s="18">
        <v>0</v>
      </c>
      <c r="J38" s="18">
        <v>0</v>
      </c>
      <c r="K38" s="18">
        <v>0</v>
      </c>
      <c r="L38" s="18">
        <v>1</v>
      </c>
      <c r="M38" s="18">
        <v>0</v>
      </c>
      <c r="N38" s="18">
        <v>0</v>
      </c>
    </row>
    <row r="39" spans="1:14" s="19" customFormat="1" ht="11.25" customHeight="1" x14ac:dyDescent="0.2">
      <c r="C39" s="18"/>
      <c r="D39" s="18" t="s">
        <v>28</v>
      </c>
      <c r="E39" s="27">
        <v>0</v>
      </c>
      <c r="F39" s="18"/>
      <c r="G39" s="27">
        <f t="shared" si="28"/>
        <v>0</v>
      </c>
      <c r="H39" s="18"/>
      <c r="I39" s="18">
        <v>0</v>
      </c>
      <c r="J39" s="18">
        <v>0</v>
      </c>
      <c r="K39" s="18">
        <v>0</v>
      </c>
      <c r="L39" s="18">
        <v>0</v>
      </c>
      <c r="M39" s="18">
        <v>0</v>
      </c>
      <c r="N39" s="18">
        <v>0</v>
      </c>
    </row>
    <row r="40" spans="1:14" s="19" customFormat="1" ht="11.25" customHeight="1" x14ac:dyDescent="0.2">
      <c r="C40" s="16" t="s">
        <v>27</v>
      </c>
      <c r="D40" s="16"/>
      <c r="E40" s="28">
        <f>SUM(E38:E39)</f>
        <v>0</v>
      </c>
      <c r="F40" s="24"/>
      <c r="G40" s="28">
        <f>SUM(I40:N40)</f>
        <v>1</v>
      </c>
      <c r="H40" s="24"/>
      <c r="I40" s="24">
        <f>SUM(I38:I39)</f>
        <v>0</v>
      </c>
      <c r="J40" s="24">
        <f t="shared" ref="J40:N40" si="29">SUM(J38:J39)</f>
        <v>0</v>
      </c>
      <c r="K40" s="24">
        <f t="shared" si="29"/>
        <v>0</v>
      </c>
      <c r="L40" s="24">
        <f t="shared" si="29"/>
        <v>1</v>
      </c>
      <c r="M40" s="24">
        <f t="shared" si="29"/>
        <v>0</v>
      </c>
      <c r="N40" s="24">
        <f t="shared" si="29"/>
        <v>0</v>
      </c>
    </row>
    <row r="41" spans="1:14" s="19" customFormat="1" ht="15.95" customHeight="1" x14ac:dyDescent="0.2">
      <c r="A41" s="18"/>
      <c r="B41" s="30" t="s">
        <v>8</v>
      </c>
      <c r="C41" s="29"/>
      <c r="D41" s="29"/>
      <c r="E41" s="32">
        <f>E40+E37</f>
        <v>0</v>
      </c>
      <c r="F41" s="33"/>
      <c r="G41" s="32">
        <f>G40+G37</f>
        <v>1</v>
      </c>
      <c r="H41" s="33"/>
      <c r="I41" s="33">
        <f t="shared" ref="I41" si="30">I40+I37</f>
        <v>0</v>
      </c>
      <c r="J41" s="33">
        <f t="shared" ref="J41" si="31">J40+J37</f>
        <v>0</v>
      </c>
      <c r="K41" s="33">
        <f t="shared" ref="K41" si="32">K40+K37</f>
        <v>0</v>
      </c>
      <c r="L41" s="33">
        <f t="shared" ref="L41" si="33">L40+L37</f>
        <v>1</v>
      </c>
      <c r="M41" s="33">
        <f t="shared" ref="M41" si="34">M40+M37</f>
        <v>0</v>
      </c>
      <c r="N41" s="33">
        <f t="shared" ref="N41" si="35">N40+N37</f>
        <v>0</v>
      </c>
    </row>
    <row r="42" spans="1:14" s="19" customFormat="1" ht="15.95" customHeight="1" x14ac:dyDescent="0.2">
      <c r="A42" s="16"/>
      <c r="B42" s="30" t="s">
        <v>13</v>
      </c>
      <c r="C42" s="29"/>
      <c r="D42" s="29"/>
      <c r="E42" s="31">
        <f>E36-E41</f>
        <v>1</v>
      </c>
      <c r="F42" s="30"/>
      <c r="G42" s="31">
        <f>G36-G41</f>
        <v>1</v>
      </c>
      <c r="H42" s="30"/>
      <c r="I42" s="30">
        <f t="shared" ref="I42" si="36">I36-I41</f>
        <v>0</v>
      </c>
      <c r="J42" s="30">
        <f t="shared" ref="J42" si="37">J36-J41</f>
        <v>0</v>
      </c>
      <c r="K42" s="30">
        <f t="shared" ref="K42" si="38">K36-K41</f>
        <v>0</v>
      </c>
      <c r="L42" s="30">
        <f t="shared" ref="L42" si="39">L36-L41</f>
        <v>-1</v>
      </c>
      <c r="M42" s="30">
        <f t="shared" ref="M42" si="40">M36-M41</f>
        <v>0</v>
      </c>
      <c r="N42" s="30">
        <f t="shared" ref="N42" si="41">N36-N41</f>
        <v>2</v>
      </c>
    </row>
    <row r="43" spans="1:14" s="19" customFormat="1" ht="11.25" customHeight="1" x14ac:dyDescent="0.2">
      <c r="A43" s="21" t="s">
        <v>67</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6</v>
      </c>
      <c r="H45" s="18"/>
      <c r="I45" s="18">
        <v>0</v>
      </c>
      <c r="J45" s="18">
        <v>2</v>
      </c>
      <c r="K45" s="18">
        <v>1</v>
      </c>
      <c r="L45" s="18">
        <v>2</v>
      </c>
      <c r="M45" s="18">
        <v>1</v>
      </c>
      <c r="N45" s="18">
        <v>0</v>
      </c>
    </row>
    <row r="46" spans="1:14" s="19" customFormat="1" ht="11.25" customHeight="1" x14ac:dyDescent="0.2">
      <c r="C46" s="18"/>
      <c r="D46" s="18" t="s">
        <v>4</v>
      </c>
      <c r="E46" s="27">
        <v>0</v>
      </c>
      <c r="F46" s="18"/>
      <c r="G46" s="27">
        <v>0</v>
      </c>
      <c r="H46" s="18"/>
      <c r="I46" s="18">
        <v>0</v>
      </c>
      <c r="J46" s="18">
        <v>0</v>
      </c>
      <c r="K46" s="18">
        <v>0</v>
      </c>
      <c r="L46" s="18">
        <v>0</v>
      </c>
      <c r="M46" s="18">
        <v>0</v>
      </c>
      <c r="N46" s="18">
        <v>0</v>
      </c>
    </row>
    <row r="47" spans="1:14" s="19" customFormat="1" ht="11.25" customHeight="1" x14ac:dyDescent="0.2">
      <c r="C47" s="18"/>
      <c r="D47" s="18" t="s">
        <v>5</v>
      </c>
      <c r="E47" s="27">
        <v>0</v>
      </c>
      <c r="F47" s="18"/>
      <c r="G47" s="27">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6</v>
      </c>
      <c r="H48" s="24"/>
      <c r="I48" s="24">
        <f t="shared" ref="I48:N48" si="42">SUM(I44:I47)</f>
        <v>0</v>
      </c>
      <c r="J48" s="24">
        <f t="shared" si="42"/>
        <v>2</v>
      </c>
      <c r="K48" s="24">
        <f t="shared" si="42"/>
        <v>1</v>
      </c>
      <c r="L48" s="24">
        <f t="shared" si="42"/>
        <v>2</v>
      </c>
      <c r="M48" s="24">
        <f t="shared" si="42"/>
        <v>1</v>
      </c>
      <c r="N48" s="24">
        <f t="shared" si="42"/>
        <v>0</v>
      </c>
    </row>
    <row r="49" spans="1:14" s="19" customFormat="1" ht="15.95" customHeight="1" x14ac:dyDescent="0.2">
      <c r="C49" s="18"/>
      <c r="D49" s="18" t="s">
        <v>29</v>
      </c>
      <c r="E49" s="27">
        <v>0</v>
      </c>
      <c r="F49" s="18"/>
      <c r="G49" s="27">
        <f t="shared" ref="G49:G50" si="43">SUM(I49:N49)</f>
        <v>3</v>
      </c>
      <c r="H49" s="18"/>
      <c r="I49" s="18">
        <v>0</v>
      </c>
      <c r="J49" s="18">
        <v>1</v>
      </c>
      <c r="K49" s="18">
        <v>1</v>
      </c>
      <c r="L49" s="18">
        <v>1</v>
      </c>
      <c r="M49" s="18">
        <v>0</v>
      </c>
      <c r="N49" s="18">
        <v>0</v>
      </c>
    </row>
    <row r="50" spans="1:14" s="19" customFormat="1" ht="11.25" customHeight="1" x14ac:dyDescent="0.2">
      <c r="C50" s="18"/>
      <c r="D50" s="18" t="s">
        <v>28</v>
      </c>
      <c r="E50" s="27">
        <v>1</v>
      </c>
      <c r="F50" s="18"/>
      <c r="G50" s="27">
        <f t="shared" si="43"/>
        <v>13</v>
      </c>
      <c r="H50" s="18"/>
      <c r="I50" s="18">
        <v>0</v>
      </c>
      <c r="J50" s="18">
        <v>9</v>
      </c>
      <c r="K50" s="18">
        <v>4</v>
      </c>
      <c r="L50" s="18">
        <v>0</v>
      </c>
      <c r="M50" s="18">
        <v>0</v>
      </c>
      <c r="N50" s="18">
        <v>0</v>
      </c>
    </row>
    <row r="51" spans="1:14" s="19" customFormat="1" ht="11.25" customHeight="1" x14ac:dyDescent="0.2">
      <c r="C51" s="16" t="s">
        <v>27</v>
      </c>
      <c r="D51" s="16"/>
      <c r="E51" s="28">
        <f>SUM(E49:E50)</f>
        <v>1</v>
      </c>
      <c r="F51" s="24"/>
      <c r="G51" s="28">
        <f>SUM(I51:N51)</f>
        <v>16</v>
      </c>
      <c r="H51" s="24"/>
      <c r="I51" s="24">
        <f>SUM(I49:I50)</f>
        <v>0</v>
      </c>
      <c r="J51" s="24">
        <f t="shared" ref="J51:N51" si="44">SUM(J49:J50)</f>
        <v>10</v>
      </c>
      <c r="K51" s="24">
        <f t="shared" si="44"/>
        <v>5</v>
      </c>
      <c r="L51" s="24">
        <f t="shared" si="44"/>
        <v>1</v>
      </c>
      <c r="M51" s="24">
        <f t="shared" si="44"/>
        <v>0</v>
      </c>
      <c r="N51" s="24">
        <f t="shared" si="44"/>
        <v>0</v>
      </c>
    </row>
    <row r="52" spans="1:14" s="19" customFormat="1" ht="15.95" customHeight="1" x14ac:dyDescent="0.2">
      <c r="B52" s="30" t="s">
        <v>7</v>
      </c>
      <c r="C52" s="30"/>
      <c r="D52" s="30"/>
      <c r="E52" s="32">
        <f>E51+E48</f>
        <v>2</v>
      </c>
      <c r="F52" s="33"/>
      <c r="G52" s="32">
        <f>G51+G48</f>
        <v>22</v>
      </c>
      <c r="H52" s="33"/>
      <c r="I52" s="33">
        <f t="shared" ref="I52" si="45">I51+I48</f>
        <v>0</v>
      </c>
      <c r="J52" s="33">
        <f t="shared" ref="J52" si="46">J51+J48</f>
        <v>12</v>
      </c>
      <c r="K52" s="33">
        <f t="shared" ref="K52" si="47">K51+K48</f>
        <v>6</v>
      </c>
      <c r="L52" s="33">
        <f t="shared" ref="L52" si="48">L51+L48</f>
        <v>3</v>
      </c>
      <c r="M52" s="33">
        <f>M51+M48</f>
        <v>1</v>
      </c>
      <c r="N52" s="33">
        <f t="shared" ref="N52" si="49">N51+N48</f>
        <v>0</v>
      </c>
    </row>
    <row r="53" spans="1:14" s="19" customFormat="1" ht="15.95" customHeight="1" x14ac:dyDescent="0.2">
      <c r="B53" s="18"/>
      <c r="C53" s="16" t="s">
        <v>12</v>
      </c>
      <c r="D53" s="16"/>
      <c r="E53" s="28">
        <v>1</v>
      </c>
      <c r="F53" s="24"/>
      <c r="G53" s="28">
        <f>SUM(I53:N53)</f>
        <v>1</v>
      </c>
      <c r="H53" s="24"/>
      <c r="I53" s="24">
        <v>0</v>
      </c>
      <c r="J53" s="24">
        <v>0</v>
      </c>
      <c r="K53" s="24">
        <v>0</v>
      </c>
      <c r="L53" s="24">
        <v>0</v>
      </c>
      <c r="M53" s="24">
        <v>0</v>
      </c>
      <c r="N53" s="24">
        <v>1</v>
      </c>
    </row>
    <row r="54" spans="1:14" s="19" customFormat="1" ht="15.95" customHeight="1" x14ac:dyDescent="0.2">
      <c r="C54" s="18"/>
      <c r="D54" s="18" t="s">
        <v>29</v>
      </c>
      <c r="E54" s="27">
        <v>0</v>
      </c>
      <c r="F54" s="18"/>
      <c r="G54" s="27">
        <f t="shared" ref="G54:G55" si="50">SUM(I54:N54)</f>
        <v>2</v>
      </c>
      <c r="H54" s="18"/>
      <c r="I54" s="18">
        <v>0</v>
      </c>
      <c r="J54" s="18">
        <v>2</v>
      </c>
      <c r="K54" s="18">
        <v>0</v>
      </c>
      <c r="L54" s="18">
        <v>0</v>
      </c>
      <c r="M54" s="18">
        <v>0</v>
      </c>
      <c r="N54" s="18">
        <v>0</v>
      </c>
    </row>
    <row r="55" spans="1:14" s="19" customFormat="1" ht="11.25" customHeight="1" x14ac:dyDescent="0.2">
      <c r="C55" s="18"/>
      <c r="D55" s="18" t="s">
        <v>28</v>
      </c>
      <c r="E55" s="27">
        <v>0</v>
      </c>
      <c r="F55" s="18"/>
      <c r="G55" s="27">
        <f t="shared" si="50"/>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2</v>
      </c>
      <c r="H56" s="24"/>
      <c r="I56" s="24">
        <f>SUM(I54:I55)</f>
        <v>0</v>
      </c>
      <c r="J56" s="24">
        <f t="shared" ref="J56:N56" si="51">SUM(J54:J55)</f>
        <v>2</v>
      </c>
      <c r="K56" s="24">
        <f t="shared" si="51"/>
        <v>0</v>
      </c>
      <c r="L56" s="24">
        <f t="shared" si="51"/>
        <v>0</v>
      </c>
      <c r="M56" s="24">
        <f t="shared" si="51"/>
        <v>0</v>
      </c>
      <c r="N56" s="24">
        <f t="shared" si="51"/>
        <v>0</v>
      </c>
    </row>
    <row r="57" spans="1:14" s="19" customFormat="1" ht="15.95" customHeight="1" x14ac:dyDescent="0.2">
      <c r="A57" s="18"/>
      <c r="B57" s="30" t="s">
        <v>8</v>
      </c>
      <c r="C57" s="29"/>
      <c r="D57" s="29"/>
      <c r="E57" s="32">
        <f>E56+E53</f>
        <v>1</v>
      </c>
      <c r="F57" s="33"/>
      <c r="G57" s="32">
        <f>G56+G53</f>
        <v>3</v>
      </c>
      <c r="H57" s="33"/>
      <c r="I57" s="33">
        <f t="shared" ref="I57" si="52">I56+I53</f>
        <v>0</v>
      </c>
      <c r="J57" s="33">
        <f t="shared" ref="J57" si="53">J56+J53</f>
        <v>2</v>
      </c>
      <c r="K57" s="33">
        <f t="shared" ref="K57" si="54">K56+K53</f>
        <v>0</v>
      </c>
      <c r="L57" s="33">
        <f t="shared" ref="L57" si="55">L56+L53</f>
        <v>0</v>
      </c>
      <c r="M57" s="33">
        <f t="shared" ref="M57" si="56">M56+M53</f>
        <v>0</v>
      </c>
      <c r="N57" s="33">
        <f t="shared" ref="N57" si="57">N56+N53</f>
        <v>1</v>
      </c>
    </row>
    <row r="58" spans="1:14" s="19" customFormat="1" ht="15.95" customHeight="1" x14ac:dyDescent="0.2">
      <c r="A58" s="16"/>
      <c r="B58" s="30" t="s">
        <v>13</v>
      </c>
      <c r="C58" s="29"/>
      <c r="D58" s="29"/>
      <c r="E58" s="31">
        <f>E52-E57</f>
        <v>1</v>
      </c>
      <c r="F58" s="30"/>
      <c r="G58" s="31">
        <f>G52-G57</f>
        <v>19</v>
      </c>
      <c r="H58" s="30"/>
      <c r="I58" s="30">
        <f t="shared" ref="I58" si="58">I52-I57</f>
        <v>0</v>
      </c>
      <c r="J58" s="30">
        <f t="shared" ref="J58" si="59">J52-J57</f>
        <v>10</v>
      </c>
      <c r="K58" s="30">
        <f t="shared" ref="K58" si="60">K52-K57</f>
        <v>6</v>
      </c>
      <c r="L58" s="30">
        <f t="shared" ref="L58" si="61">L52-L57</f>
        <v>3</v>
      </c>
      <c r="M58" s="30">
        <f t="shared" ref="M58" si="62">M52-M57</f>
        <v>1</v>
      </c>
      <c r="N58" s="30">
        <f t="shared" ref="N58" si="63">N52-N57</f>
        <v>-1</v>
      </c>
    </row>
    <row r="59" spans="1:14" s="19" customFormat="1" ht="11.25" customHeight="1" x14ac:dyDescent="0.2">
      <c r="A59" s="21" t="s">
        <v>68</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v>0</v>
      </c>
      <c r="H60" s="18"/>
      <c r="I60" s="18">
        <v>0</v>
      </c>
      <c r="J60" s="18">
        <v>0</v>
      </c>
      <c r="K60" s="18">
        <v>0</v>
      </c>
      <c r="L60" s="18">
        <v>0</v>
      </c>
      <c r="M60" s="18">
        <v>0</v>
      </c>
      <c r="N60" s="18">
        <v>0</v>
      </c>
    </row>
    <row r="61" spans="1:14" s="19" customFormat="1" ht="11.25" customHeight="1" x14ac:dyDescent="0.2">
      <c r="C61" s="18"/>
      <c r="D61" s="18" t="s">
        <v>3</v>
      </c>
      <c r="E61" s="27">
        <v>0</v>
      </c>
      <c r="F61" s="18"/>
      <c r="G61" s="27">
        <v>0</v>
      </c>
      <c r="H61" s="18"/>
      <c r="I61" s="18">
        <v>0</v>
      </c>
      <c r="J61" s="18">
        <v>0</v>
      </c>
      <c r="K61" s="18">
        <v>0</v>
      </c>
      <c r="L61" s="18">
        <v>0</v>
      </c>
      <c r="M61" s="18">
        <v>0</v>
      </c>
      <c r="N61" s="18">
        <v>0</v>
      </c>
    </row>
    <row r="62" spans="1:14" s="19" customFormat="1" ht="11.25" customHeight="1" x14ac:dyDescent="0.2">
      <c r="C62" s="18"/>
      <c r="D62" s="18" t="s">
        <v>4</v>
      </c>
      <c r="E62" s="27">
        <v>0</v>
      </c>
      <c r="F62" s="18"/>
      <c r="G62" s="27">
        <v>0</v>
      </c>
      <c r="H62" s="18"/>
      <c r="I62" s="18">
        <v>0</v>
      </c>
      <c r="J62" s="18">
        <v>0</v>
      </c>
      <c r="K62" s="18">
        <v>0</v>
      </c>
      <c r="L62" s="18">
        <v>0</v>
      </c>
      <c r="M62" s="18">
        <v>0</v>
      </c>
      <c r="N62" s="18">
        <v>0</v>
      </c>
    </row>
    <row r="63" spans="1:14" s="19" customFormat="1" ht="11.25" customHeight="1" x14ac:dyDescent="0.2">
      <c r="C63" s="18"/>
      <c r="D63" s="18" t="s">
        <v>5</v>
      </c>
      <c r="E63" s="27">
        <v>0</v>
      </c>
      <c r="F63" s="18"/>
      <c r="G63" s="27">
        <v>0</v>
      </c>
      <c r="H63" s="18"/>
      <c r="I63" s="18">
        <v>0</v>
      </c>
      <c r="J63" s="18">
        <v>0</v>
      </c>
      <c r="K63" s="18">
        <v>0</v>
      </c>
      <c r="L63" s="18">
        <v>0</v>
      </c>
      <c r="M63" s="18">
        <v>0</v>
      </c>
      <c r="N63" s="18">
        <v>0</v>
      </c>
    </row>
    <row r="64" spans="1:14" s="19" customFormat="1" ht="11.25" customHeight="1" x14ac:dyDescent="0.2">
      <c r="C64" s="25" t="s">
        <v>11</v>
      </c>
      <c r="D64" s="16"/>
      <c r="E64" s="28">
        <v>0</v>
      </c>
      <c r="F64" s="24"/>
      <c r="G64" s="28">
        <v>0</v>
      </c>
      <c r="H64" s="24"/>
      <c r="I64" s="24">
        <v>0</v>
      </c>
      <c r="J64" s="24">
        <v>0</v>
      </c>
      <c r="K64" s="24">
        <v>0</v>
      </c>
      <c r="L64" s="24">
        <v>0</v>
      </c>
      <c r="M64" s="24">
        <v>0</v>
      </c>
      <c r="N64" s="24">
        <v>0</v>
      </c>
    </row>
    <row r="65" spans="1:14" s="19" customFormat="1" ht="15.95" customHeight="1" x14ac:dyDescent="0.2">
      <c r="C65" s="18"/>
      <c r="D65" s="18" t="s">
        <v>29</v>
      </c>
      <c r="E65" s="27">
        <v>0</v>
      </c>
      <c r="F65" s="18"/>
      <c r="G65" s="27">
        <f t="shared" ref="G65:G66" si="64">SUM(I65:N65)</f>
        <v>4</v>
      </c>
      <c r="H65" s="18"/>
      <c r="I65" s="18">
        <v>0</v>
      </c>
      <c r="J65" s="18">
        <v>0</v>
      </c>
      <c r="K65" s="18">
        <v>0</v>
      </c>
      <c r="L65" s="18">
        <v>3</v>
      </c>
      <c r="M65" s="18">
        <v>1</v>
      </c>
      <c r="N65" s="18">
        <v>0</v>
      </c>
    </row>
    <row r="66" spans="1:14" s="19" customFormat="1" ht="11.25" customHeight="1" x14ac:dyDescent="0.2">
      <c r="C66" s="18"/>
      <c r="D66" s="18" t="s">
        <v>28</v>
      </c>
      <c r="E66" s="27">
        <v>0</v>
      </c>
      <c r="F66" s="18"/>
      <c r="G66" s="27">
        <f t="shared" si="64"/>
        <v>1</v>
      </c>
      <c r="H66" s="18"/>
      <c r="I66" s="18">
        <v>0</v>
      </c>
      <c r="J66" s="18">
        <v>1</v>
      </c>
      <c r="K66" s="18">
        <v>0</v>
      </c>
      <c r="L66" s="18">
        <v>0</v>
      </c>
      <c r="M66" s="18">
        <v>0</v>
      </c>
      <c r="N66" s="18">
        <v>0</v>
      </c>
    </row>
    <row r="67" spans="1:14" s="19" customFormat="1" ht="11.25" customHeight="1" x14ac:dyDescent="0.2">
      <c r="C67" s="16" t="s">
        <v>27</v>
      </c>
      <c r="D67" s="16"/>
      <c r="E67" s="28">
        <f>SUM(E65:E66)</f>
        <v>0</v>
      </c>
      <c r="F67" s="24"/>
      <c r="G67" s="28">
        <f>SUM(I67:N67)</f>
        <v>5</v>
      </c>
      <c r="H67" s="24"/>
      <c r="I67" s="24">
        <f>SUM(I65:I66)</f>
        <v>0</v>
      </c>
      <c r="J67" s="24">
        <f t="shared" ref="J67:N67" si="65">SUM(J65:J66)</f>
        <v>1</v>
      </c>
      <c r="K67" s="24">
        <f t="shared" si="65"/>
        <v>0</v>
      </c>
      <c r="L67" s="24">
        <f t="shared" si="65"/>
        <v>3</v>
      </c>
      <c r="M67" s="24">
        <f t="shared" si="65"/>
        <v>1</v>
      </c>
      <c r="N67" s="24">
        <f t="shared" si="65"/>
        <v>0</v>
      </c>
    </row>
    <row r="68" spans="1:14" s="19" customFormat="1" ht="15.95" customHeight="1" x14ac:dyDescent="0.2">
      <c r="B68" s="30" t="s">
        <v>7</v>
      </c>
      <c r="C68" s="30"/>
      <c r="D68" s="30"/>
      <c r="E68" s="32">
        <f>E67+E64</f>
        <v>0</v>
      </c>
      <c r="F68" s="33"/>
      <c r="G68" s="32">
        <f>G67+G64</f>
        <v>5</v>
      </c>
      <c r="H68" s="33"/>
      <c r="I68" s="33">
        <f t="shared" ref="I68" si="66">I67+I64</f>
        <v>0</v>
      </c>
      <c r="J68" s="33">
        <f t="shared" ref="J68" si="67">J67+J64</f>
        <v>1</v>
      </c>
      <c r="K68" s="33">
        <f t="shared" ref="K68" si="68">K67+K64</f>
        <v>0</v>
      </c>
      <c r="L68" s="33">
        <f t="shared" ref="L68" si="69">L67+L64</f>
        <v>3</v>
      </c>
      <c r="M68" s="33">
        <f>M67+M64</f>
        <v>1</v>
      </c>
      <c r="N68" s="33">
        <f t="shared" ref="N68" si="70">N67+N64</f>
        <v>0</v>
      </c>
    </row>
    <row r="69" spans="1:14" s="19" customFormat="1" ht="15.95" customHeight="1" x14ac:dyDescent="0.2">
      <c r="B69" s="18"/>
      <c r="C69" s="16" t="s">
        <v>12</v>
      </c>
      <c r="D69" s="16"/>
      <c r="E69" s="28">
        <v>0</v>
      </c>
      <c r="F69" s="24"/>
      <c r="G69" s="28">
        <f>SUM(I69:N69)</f>
        <v>0</v>
      </c>
      <c r="H69" s="24"/>
      <c r="I69" s="24">
        <v>0</v>
      </c>
      <c r="J69" s="24">
        <v>0</v>
      </c>
      <c r="K69" s="24">
        <v>0</v>
      </c>
      <c r="L69" s="24">
        <v>0</v>
      </c>
      <c r="M69" s="24">
        <v>0</v>
      </c>
      <c r="N69" s="24">
        <v>0</v>
      </c>
    </row>
    <row r="70" spans="1:14" s="19" customFormat="1" ht="15.95" customHeight="1" x14ac:dyDescent="0.2">
      <c r="C70" s="18"/>
      <c r="D70" s="18" t="s">
        <v>29</v>
      </c>
      <c r="E70" s="27">
        <v>0</v>
      </c>
      <c r="F70" s="18"/>
      <c r="G70" s="27">
        <f t="shared" ref="G70:G71" si="71">SUM(I70:N70)</f>
        <v>3</v>
      </c>
      <c r="H70" s="18"/>
      <c r="I70" s="18">
        <v>0</v>
      </c>
      <c r="J70" s="18">
        <v>0</v>
      </c>
      <c r="K70" s="18">
        <v>0</v>
      </c>
      <c r="L70" s="18">
        <v>2</v>
      </c>
      <c r="M70" s="18">
        <v>1</v>
      </c>
      <c r="N70" s="18">
        <v>0</v>
      </c>
    </row>
    <row r="71" spans="1:14" s="19" customFormat="1" ht="11.25" customHeight="1" x14ac:dyDescent="0.2">
      <c r="C71" s="18"/>
      <c r="D71" s="18" t="s">
        <v>28</v>
      </c>
      <c r="E71" s="27">
        <v>0</v>
      </c>
      <c r="F71" s="18"/>
      <c r="G71" s="27">
        <f t="shared" si="71"/>
        <v>0</v>
      </c>
      <c r="H71" s="18"/>
      <c r="I71" s="18">
        <v>0</v>
      </c>
      <c r="J71" s="18">
        <v>0</v>
      </c>
      <c r="K71" s="18">
        <v>0</v>
      </c>
      <c r="L71" s="18">
        <v>0</v>
      </c>
      <c r="M71" s="18">
        <v>0</v>
      </c>
      <c r="N71" s="18">
        <v>0</v>
      </c>
    </row>
    <row r="72" spans="1:14" s="19" customFormat="1" ht="11.25" customHeight="1" x14ac:dyDescent="0.2">
      <c r="C72" s="16" t="s">
        <v>27</v>
      </c>
      <c r="D72" s="16"/>
      <c r="E72" s="28">
        <f>SUM(E70:E71)</f>
        <v>0</v>
      </c>
      <c r="F72" s="24"/>
      <c r="G72" s="28">
        <f>SUM(I72:N72)</f>
        <v>3</v>
      </c>
      <c r="H72" s="24"/>
      <c r="I72" s="24">
        <f>SUM(I70:I71)</f>
        <v>0</v>
      </c>
      <c r="J72" s="24">
        <f t="shared" ref="J72:N72" si="72">SUM(J70:J71)</f>
        <v>0</v>
      </c>
      <c r="K72" s="24">
        <f t="shared" si="72"/>
        <v>0</v>
      </c>
      <c r="L72" s="24">
        <f t="shared" si="72"/>
        <v>2</v>
      </c>
      <c r="M72" s="24">
        <f t="shared" si="72"/>
        <v>1</v>
      </c>
      <c r="N72" s="24">
        <f t="shared" si="72"/>
        <v>0</v>
      </c>
    </row>
    <row r="73" spans="1:14" s="19" customFormat="1" ht="15.95" customHeight="1" x14ac:dyDescent="0.2">
      <c r="A73" s="18"/>
      <c r="B73" s="30" t="s">
        <v>8</v>
      </c>
      <c r="C73" s="29"/>
      <c r="D73" s="29"/>
      <c r="E73" s="32">
        <f>E72+E69</f>
        <v>0</v>
      </c>
      <c r="F73" s="33"/>
      <c r="G73" s="32">
        <f>G72+G69</f>
        <v>3</v>
      </c>
      <c r="H73" s="33"/>
      <c r="I73" s="33">
        <f t="shared" ref="I73" si="73">I72+I69</f>
        <v>0</v>
      </c>
      <c r="J73" s="33">
        <f t="shared" ref="J73" si="74">J72+J69</f>
        <v>0</v>
      </c>
      <c r="K73" s="33">
        <f t="shared" ref="K73" si="75">K72+K69</f>
        <v>0</v>
      </c>
      <c r="L73" s="33">
        <f t="shared" ref="L73" si="76">L72+L69</f>
        <v>2</v>
      </c>
      <c r="M73" s="33">
        <f t="shared" ref="M73" si="77">M72+M69</f>
        <v>1</v>
      </c>
      <c r="N73" s="33">
        <f t="shared" ref="N73" si="78">N72+N69</f>
        <v>0</v>
      </c>
    </row>
    <row r="74" spans="1:14" s="19" customFormat="1" ht="15.95" customHeight="1" x14ac:dyDescent="0.2">
      <c r="A74" s="16"/>
      <c r="B74" s="30" t="s">
        <v>13</v>
      </c>
      <c r="C74" s="29"/>
      <c r="D74" s="29"/>
      <c r="E74" s="31">
        <f>E68-E73</f>
        <v>0</v>
      </c>
      <c r="F74" s="30"/>
      <c r="G74" s="31">
        <f>G68-G73</f>
        <v>2</v>
      </c>
      <c r="H74" s="30"/>
      <c r="I74" s="30">
        <f t="shared" ref="I74" si="79">I68-I73</f>
        <v>0</v>
      </c>
      <c r="J74" s="30">
        <f t="shared" ref="J74" si="80">J68-J73</f>
        <v>1</v>
      </c>
      <c r="K74" s="30">
        <f t="shared" ref="K74" si="81">K68-K73</f>
        <v>0</v>
      </c>
      <c r="L74" s="30">
        <f t="shared" ref="L74" si="82">L68-L73</f>
        <v>1</v>
      </c>
      <c r="M74" s="30">
        <f t="shared" ref="M74" si="83">M68-M73</f>
        <v>0</v>
      </c>
      <c r="N74" s="30">
        <f t="shared" ref="N74" si="84">N68-N73</f>
        <v>0</v>
      </c>
    </row>
    <row r="75" spans="1:14" s="19" customFormat="1" ht="11.25" customHeight="1" x14ac:dyDescent="0.2">
      <c r="A75" s="21" t="s">
        <v>69</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v>0</v>
      </c>
      <c r="H76" s="18"/>
      <c r="I76" s="18">
        <v>0</v>
      </c>
      <c r="J76" s="18">
        <v>0</v>
      </c>
      <c r="K76" s="18">
        <v>0</v>
      </c>
      <c r="L76" s="18">
        <v>0</v>
      </c>
      <c r="M76" s="18">
        <v>0</v>
      </c>
      <c r="N76" s="18">
        <v>0</v>
      </c>
    </row>
    <row r="77" spans="1:14" s="19" customFormat="1" ht="11.25" customHeight="1" x14ac:dyDescent="0.2">
      <c r="C77" s="18"/>
      <c r="D77" s="18" t="s">
        <v>3</v>
      </c>
      <c r="E77" s="27">
        <v>1</v>
      </c>
      <c r="F77" s="18"/>
      <c r="G77" s="27">
        <f>SUM(I77:N77)</f>
        <v>28</v>
      </c>
      <c r="H77" s="18"/>
      <c r="I77" s="18">
        <v>0</v>
      </c>
      <c r="J77" s="18">
        <v>0</v>
      </c>
      <c r="K77" s="18">
        <v>14</v>
      </c>
      <c r="L77" s="18">
        <v>12</v>
      </c>
      <c r="M77" s="18">
        <v>2</v>
      </c>
      <c r="N77" s="18">
        <v>0</v>
      </c>
    </row>
    <row r="78" spans="1:14" s="19" customFormat="1" ht="11.25" customHeight="1" x14ac:dyDescent="0.2">
      <c r="C78" s="18"/>
      <c r="D78" s="18" t="s">
        <v>4</v>
      </c>
      <c r="E78" s="27">
        <v>0</v>
      </c>
      <c r="F78" s="18"/>
      <c r="G78" s="27">
        <v>0</v>
      </c>
      <c r="H78" s="18"/>
      <c r="I78" s="18">
        <v>0</v>
      </c>
      <c r="J78" s="18">
        <v>0</v>
      </c>
      <c r="K78" s="18">
        <v>0</v>
      </c>
      <c r="L78" s="18">
        <v>0</v>
      </c>
      <c r="M78" s="18">
        <v>0</v>
      </c>
      <c r="N78" s="18">
        <v>0</v>
      </c>
    </row>
    <row r="79" spans="1:14" s="19" customFormat="1" ht="11.25" customHeight="1" x14ac:dyDescent="0.2">
      <c r="C79" s="18"/>
      <c r="D79" s="18" t="s">
        <v>5</v>
      </c>
      <c r="E79" s="27">
        <v>0</v>
      </c>
      <c r="F79" s="18"/>
      <c r="G79" s="27">
        <v>0</v>
      </c>
      <c r="H79" s="18"/>
      <c r="I79" s="18">
        <v>0</v>
      </c>
      <c r="J79" s="18">
        <v>0</v>
      </c>
      <c r="K79" s="18">
        <v>0</v>
      </c>
      <c r="L79" s="18">
        <v>0</v>
      </c>
      <c r="M79" s="18">
        <v>0</v>
      </c>
      <c r="N79" s="18">
        <v>0</v>
      </c>
    </row>
    <row r="80" spans="1:14" s="19" customFormat="1" ht="11.25" customHeight="1" x14ac:dyDescent="0.2">
      <c r="C80" s="25" t="s">
        <v>11</v>
      </c>
      <c r="D80" s="16"/>
      <c r="E80" s="28">
        <f>SUM(E76:E79)</f>
        <v>1</v>
      </c>
      <c r="F80" s="24"/>
      <c r="G80" s="28">
        <f>SUM(G76:G79)</f>
        <v>28</v>
      </c>
      <c r="H80" s="24"/>
      <c r="I80" s="24">
        <f t="shared" ref="I80:N80" si="85">SUM(I76:I79)</f>
        <v>0</v>
      </c>
      <c r="J80" s="24">
        <f t="shared" si="85"/>
        <v>0</v>
      </c>
      <c r="K80" s="24">
        <f t="shared" si="85"/>
        <v>14</v>
      </c>
      <c r="L80" s="24">
        <f t="shared" si="85"/>
        <v>12</v>
      </c>
      <c r="M80" s="24">
        <f t="shared" si="85"/>
        <v>2</v>
      </c>
      <c r="N80" s="24">
        <f t="shared" si="85"/>
        <v>0</v>
      </c>
    </row>
    <row r="81" spans="1:14" s="19" customFormat="1" ht="15.95" customHeight="1" x14ac:dyDescent="0.2">
      <c r="C81" s="18"/>
      <c r="D81" s="18" t="s">
        <v>29</v>
      </c>
      <c r="E81" s="27">
        <v>0</v>
      </c>
      <c r="F81" s="18"/>
      <c r="G81" s="27">
        <f t="shared" ref="G81:G82" si="86">SUM(I81:N81)</f>
        <v>23</v>
      </c>
      <c r="H81" s="18"/>
      <c r="I81" s="18">
        <v>1</v>
      </c>
      <c r="J81" s="18">
        <v>4</v>
      </c>
      <c r="K81" s="18">
        <v>7</v>
      </c>
      <c r="L81" s="18">
        <v>5</v>
      </c>
      <c r="M81" s="18">
        <v>4</v>
      </c>
      <c r="N81" s="18">
        <v>2</v>
      </c>
    </row>
    <row r="82" spans="1:14" s="19" customFormat="1" ht="11.25" customHeight="1" x14ac:dyDescent="0.2">
      <c r="C82" s="18"/>
      <c r="D82" s="18" t="s">
        <v>28</v>
      </c>
      <c r="E82" s="27">
        <v>0</v>
      </c>
      <c r="F82" s="18"/>
      <c r="G82" s="27">
        <f t="shared" si="86"/>
        <v>0</v>
      </c>
      <c r="H82" s="18"/>
      <c r="I82" s="18">
        <v>0</v>
      </c>
      <c r="J82" s="18">
        <v>0</v>
      </c>
      <c r="K82" s="18">
        <v>0</v>
      </c>
      <c r="L82" s="18">
        <v>0</v>
      </c>
      <c r="M82" s="18">
        <v>0</v>
      </c>
      <c r="N82" s="18">
        <v>0</v>
      </c>
    </row>
    <row r="83" spans="1:14" s="19" customFormat="1" ht="11.25" customHeight="1" x14ac:dyDescent="0.2">
      <c r="C83" s="16" t="s">
        <v>27</v>
      </c>
      <c r="D83" s="16"/>
      <c r="E83" s="28">
        <f>SUM(E81:E82)</f>
        <v>0</v>
      </c>
      <c r="F83" s="24"/>
      <c r="G83" s="28">
        <f>SUM(I83:N83)</f>
        <v>23</v>
      </c>
      <c r="H83" s="24"/>
      <c r="I83" s="24">
        <f>SUM(I81:I82)</f>
        <v>1</v>
      </c>
      <c r="J83" s="24">
        <f t="shared" ref="J83:N83" si="87">SUM(J81:J82)</f>
        <v>4</v>
      </c>
      <c r="K83" s="24">
        <f t="shared" si="87"/>
        <v>7</v>
      </c>
      <c r="L83" s="24">
        <f t="shared" si="87"/>
        <v>5</v>
      </c>
      <c r="M83" s="24">
        <f t="shared" si="87"/>
        <v>4</v>
      </c>
      <c r="N83" s="24">
        <f t="shared" si="87"/>
        <v>2</v>
      </c>
    </row>
    <row r="84" spans="1:14" s="19" customFormat="1" ht="15.95" customHeight="1" x14ac:dyDescent="0.2">
      <c r="B84" s="30" t="s">
        <v>7</v>
      </c>
      <c r="C84" s="30"/>
      <c r="D84" s="30"/>
      <c r="E84" s="32">
        <f>E83+E80</f>
        <v>1</v>
      </c>
      <c r="F84" s="33"/>
      <c r="G84" s="32">
        <f>G83+G80</f>
        <v>51</v>
      </c>
      <c r="H84" s="33"/>
      <c r="I84" s="33">
        <f t="shared" ref="I84" si="88">I83+I80</f>
        <v>1</v>
      </c>
      <c r="J84" s="33">
        <f t="shared" ref="J84" si="89">J83+J80</f>
        <v>4</v>
      </c>
      <c r="K84" s="33">
        <f t="shared" ref="K84" si="90">K83+K80</f>
        <v>21</v>
      </c>
      <c r="L84" s="33">
        <f t="shared" ref="L84" si="91">L83+L80</f>
        <v>17</v>
      </c>
      <c r="M84" s="33">
        <f>M83+M80</f>
        <v>6</v>
      </c>
      <c r="N84" s="33">
        <f t="shared" ref="N84" si="92">N83+N80</f>
        <v>2</v>
      </c>
    </row>
    <row r="85" spans="1:14" s="19" customFormat="1" ht="15.95" customHeight="1" x14ac:dyDescent="0.2">
      <c r="B85" s="18"/>
      <c r="C85" s="16" t="s">
        <v>12</v>
      </c>
      <c r="D85" s="16"/>
      <c r="E85" s="28">
        <v>0</v>
      </c>
      <c r="F85" s="24"/>
      <c r="G85" s="28">
        <f>SUM(I85:N85)</f>
        <v>0</v>
      </c>
      <c r="H85" s="24"/>
      <c r="I85" s="24">
        <v>0</v>
      </c>
      <c r="J85" s="24">
        <v>0</v>
      </c>
      <c r="K85" s="24">
        <v>0</v>
      </c>
      <c r="L85" s="24">
        <v>0</v>
      </c>
      <c r="M85" s="24">
        <v>0</v>
      </c>
      <c r="N85" s="24">
        <v>0</v>
      </c>
    </row>
    <row r="86" spans="1:14" s="19" customFormat="1" ht="15.95" customHeight="1" x14ac:dyDescent="0.2">
      <c r="C86" s="18"/>
      <c r="D86" s="18" t="s">
        <v>29</v>
      </c>
      <c r="E86" s="27">
        <v>0</v>
      </c>
      <c r="F86" s="18"/>
      <c r="G86" s="27">
        <f t="shared" ref="G86:G87" si="93">SUM(I86:N86)</f>
        <v>25</v>
      </c>
      <c r="H86" s="18"/>
      <c r="I86" s="18">
        <v>5</v>
      </c>
      <c r="J86" s="18">
        <v>10</v>
      </c>
      <c r="K86" s="18">
        <v>7</v>
      </c>
      <c r="L86" s="18">
        <v>2</v>
      </c>
      <c r="M86" s="18">
        <v>0</v>
      </c>
      <c r="N86" s="18">
        <v>1</v>
      </c>
    </row>
    <row r="87" spans="1:14" s="19" customFormat="1" ht="11.25" customHeight="1" x14ac:dyDescent="0.2">
      <c r="C87" s="18"/>
      <c r="D87" s="18" t="s">
        <v>28</v>
      </c>
      <c r="E87" s="27">
        <v>0</v>
      </c>
      <c r="F87" s="18"/>
      <c r="G87" s="27">
        <f t="shared" si="93"/>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25</v>
      </c>
      <c r="H88" s="24"/>
      <c r="I88" s="24">
        <f>SUM(I86:I87)</f>
        <v>5</v>
      </c>
      <c r="J88" s="24">
        <f t="shared" ref="J88:N88" si="94">SUM(J86:J87)</f>
        <v>10</v>
      </c>
      <c r="K88" s="24">
        <f t="shared" si="94"/>
        <v>7</v>
      </c>
      <c r="L88" s="24">
        <f t="shared" si="94"/>
        <v>2</v>
      </c>
      <c r="M88" s="24">
        <f t="shared" si="94"/>
        <v>0</v>
      </c>
      <c r="N88" s="24">
        <f t="shared" si="94"/>
        <v>1</v>
      </c>
    </row>
    <row r="89" spans="1:14" s="19" customFormat="1" ht="15.95" customHeight="1" x14ac:dyDescent="0.2">
      <c r="A89" s="18"/>
      <c r="B89" s="30" t="s">
        <v>8</v>
      </c>
      <c r="C89" s="29"/>
      <c r="D89" s="29"/>
      <c r="E89" s="32">
        <f>E88+E85</f>
        <v>0</v>
      </c>
      <c r="F89" s="33"/>
      <c r="G89" s="32">
        <f>G88+G85</f>
        <v>25</v>
      </c>
      <c r="H89" s="33"/>
      <c r="I89" s="33">
        <f t="shared" ref="I89" si="95">I88+I85</f>
        <v>5</v>
      </c>
      <c r="J89" s="33">
        <f t="shared" ref="J89" si="96">J88+J85</f>
        <v>10</v>
      </c>
      <c r="K89" s="33">
        <f t="shared" ref="K89" si="97">K88+K85</f>
        <v>7</v>
      </c>
      <c r="L89" s="33">
        <f t="shared" ref="L89" si="98">L88+L85</f>
        <v>2</v>
      </c>
      <c r="M89" s="33">
        <f t="shared" ref="M89" si="99">M88+M85</f>
        <v>0</v>
      </c>
      <c r="N89" s="33">
        <f t="shared" ref="N89" si="100">N88+N85</f>
        <v>1</v>
      </c>
    </row>
    <row r="90" spans="1:14" s="19" customFormat="1" ht="15.95" customHeight="1" x14ac:dyDescent="0.2">
      <c r="A90" s="16"/>
      <c r="B90" s="30" t="s">
        <v>13</v>
      </c>
      <c r="C90" s="29"/>
      <c r="D90" s="29"/>
      <c r="E90" s="31">
        <f>E84-E89</f>
        <v>1</v>
      </c>
      <c r="F90" s="30"/>
      <c r="G90" s="31">
        <f>G84-G89</f>
        <v>26</v>
      </c>
      <c r="H90" s="30"/>
      <c r="I90" s="30">
        <f t="shared" ref="I90" si="101">I84-I89</f>
        <v>-4</v>
      </c>
      <c r="J90" s="30">
        <f t="shared" ref="J90" si="102">J84-J89</f>
        <v>-6</v>
      </c>
      <c r="K90" s="30">
        <f t="shared" ref="K90" si="103">K84-K89</f>
        <v>14</v>
      </c>
      <c r="L90" s="30">
        <f t="shared" ref="L90" si="104">L84-L89</f>
        <v>15</v>
      </c>
      <c r="M90" s="30">
        <f t="shared" ref="M90" si="105">M84-M89</f>
        <v>6</v>
      </c>
      <c r="N90" s="30">
        <f t="shared" ref="N90" si="106">N84-N89</f>
        <v>1</v>
      </c>
    </row>
    <row r="91" spans="1:14" s="19" customFormat="1" ht="11.25" customHeight="1" x14ac:dyDescent="0.2">
      <c r="A91" s="21" t="s">
        <v>70</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v>0</v>
      </c>
      <c r="H92" s="18"/>
      <c r="I92" s="18">
        <v>0</v>
      </c>
      <c r="J92" s="18">
        <v>0</v>
      </c>
      <c r="K92" s="18">
        <v>0</v>
      </c>
      <c r="L92" s="18">
        <v>0</v>
      </c>
      <c r="M92" s="18">
        <v>0</v>
      </c>
      <c r="N92" s="18">
        <v>0</v>
      </c>
    </row>
    <row r="93" spans="1:14" s="19" customFormat="1" ht="11.25" customHeight="1" x14ac:dyDescent="0.2">
      <c r="C93" s="18"/>
      <c r="D93" s="18" t="s">
        <v>3</v>
      </c>
      <c r="E93" s="27">
        <v>2</v>
      </c>
      <c r="F93" s="18"/>
      <c r="G93" s="27">
        <f>SUM(I93:N93)</f>
        <v>18</v>
      </c>
      <c r="H93" s="18"/>
      <c r="I93" s="18">
        <v>0</v>
      </c>
      <c r="J93" s="18">
        <v>4</v>
      </c>
      <c r="K93" s="18">
        <v>5</v>
      </c>
      <c r="L93" s="18">
        <v>6</v>
      </c>
      <c r="M93" s="18">
        <v>3</v>
      </c>
      <c r="N93" s="18">
        <v>0</v>
      </c>
    </row>
    <row r="94" spans="1:14" s="19" customFormat="1" ht="11.25" customHeight="1" x14ac:dyDescent="0.2">
      <c r="C94" s="18"/>
      <c r="D94" s="18" t="s">
        <v>4</v>
      </c>
      <c r="E94" s="27">
        <v>0</v>
      </c>
      <c r="F94" s="18"/>
      <c r="G94" s="27">
        <v>0</v>
      </c>
      <c r="H94" s="18"/>
      <c r="I94" s="18">
        <v>0</v>
      </c>
      <c r="J94" s="18">
        <v>0</v>
      </c>
      <c r="K94" s="18">
        <v>0</v>
      </c>
      <c r="L94" s="18">
        <v>0</v>
      </c>
      <c r="M94" s="18">
        <v>0</v>
      </c>
      <c r="N94" s="18">
        <v>0</v>
      </c>
    </row>
    <row r="95" spans="1:14" s="19" customFormat="1" ht="11.25" customHeight="1" x14ac:dyDescent="0.2">
      <c r="C95" s="18"/>
      <c r="D95" s="18" t="s">
        <v>5</v>
      </c>
      <c r="E95" s="27">
        <v>0</v>
      </c>
      <c r="F95" s="18"/>
      <c r="G95" s="27">
        <v>0</v>
      </c>
      <c r="H95" s="18"/>
      <c r="I95" s="18">
        <v>0</v>
      </c>
      <c r="J95" s="18">
        <v>0</v>
      </c>
      <c r="K95" s="18">
        <v>0</v>
      </c>
      <c r="L95" s="18">
        <v>0</v>
      </c>
      <c r="M95" s="18">
        <v>0</v>
      </c>
      <c r="N95" s="18">
        <v>0</v>
      </c>
    </row>
    <row r="96" spans="1:14" s="19" customFormat="1" ht="11.25" customHeight="1" x14ac:dyDescent="0.2">
      <c r="C96" s="25" t="s">
        <v>11</v>
      </c>
      <c r="D96" s="16"/>
      <c r="E96" s="28">
        <f>SUM(E92:E95)</f>
        <v>2</v>
      </c>
      <c r="F96" s="24"/>
      <c r="G96" s="28">
        <f>SUM(G92:G95)</f>
        <v>18</v>
      </c>
      <c r="H96" s="24"/>
      <c r="I96" s="24">
        <f t="shared" ref="I96" si="107">SUM(I92:I95)</f>
        <v>0</v>
      </c>
      <c r="J96" s="24">
        <f t="shared" ref="J96" si="108">SUM(J92:J95)</f>
        <v>4</v>
      </c>
      <c r="K96" s="24">
        <f t="shared" ref="K96" si="109">SUM(K92:K95)</f>
        <v>5</v>
      </c>
      <c r="L96" s="24">
        <f t="shared" ref="L96" si="110">SUM(L92:L95)</f>
        <v>6</v>
      </c>
      <c r="M96" s="24">
        <f t="shared" ref="M96" si="111">SUM(M92:M95)</f>
        <v>3</v>
      </c>
      <c r="N96" s="24">
        <f t="shared" ref="N96" si="112">SUM(N92:N95)</f>
        <v>0</v>
      </c>
    </row>
    <row r="97" spans="1:14" s="19" customFormat="1" ht="15.95" customHeight="1" x14ac:dyDescent="0.2">
      <c r="C97" s="18"/>
      <c r="D97" s="18" t="s">
        <v>29</v>
      </c>
      <c r="E97" s="27">
        <v>0</v>
      </c>
      <c r="F97" s="18"/>
      <c r="G97" s="27">
        <f t="shared" ref="G97:G98" si="113">SUM(I97:N97)</f>
        <v>6</v>
      </c>
      <c r="H97" s="18"/>
      <c r="I97" s="18">
        <v>0</v>
      </c>
      <c r="J97" s="18">
        <v>2</v>
      </c>
      <c r="K97" s="18">
        <v>1</v>
      </c>
      <c r="L97" s="18">
        <v>1</v>
      </c>
      <c r="M97" s="18">
        <v>0</v>
      </c>
      <c r="N97" s="18">
        <v>2</v>
      </c>
    </row>
    <row r="98" spans="1:14" s="19" customFormat="1" ht="11.25" customHeight="1" x14ac:dyDescent="0.2">
      <c r="C98" s="18"/>
      <c r="D98" s="18" t="s">
        <v>28</v>
      </c>
      <c r="E98" s="27">
        <v>1</v>
      </c>
      <c r="F98" s="18"/>
      <c r="G98" s="27">
        <f t="shared" si="113"/>
        <v>13</v>
      </c>
      <c r="H98" s="18"/>
      <c r="I98" s="18">
        <v>5</v>
      </c>
      <c r="J98" s="18">
        <v>8</v>
      </c>
      <c r="K98" s="18">
        <v>0</v>
      </c>
      <c r="L98" s="18">
        <v>0</v>
      </c>
      <c r="M98" s="18">
        <v>0</v>
      </c>
      <c r="N98" s="18">
        <v>0</v>
      </c>
    </row>
    <row r="99" spans="1:14" s="19" customFormat="1" ht="11.25" customHeight="1" x14ac:dyDescent="0.2">
      <c r="C99" s="16" t="s">
        <v>27</v>
      </c>
      <c r="D99" s="16"/>
      <c r="E99" s="28">
        <f>SUM(E97:E98)</f>
        <v>1</v>
      </c>
      <c r="F99" s="24"/>
      <c r="G99" s="28">
        <f>SUM(I99:N99)</f>
        <v>19</v>
      </c>
      <c r="H99" s="24"/>
      <c r="I99" s="24">
        <f>SUM(I97:I98)</f>
        <v>5</v>
      </c>
      <c r="J99" s="24">
        <f t="shared" ref="J99:N99" si="114">SUM(J97:J98)</f>
        <v>10</v>
      </c>
      <c r="K99" s="24">
        <f t="shared" si="114"/>
        <v>1</v>
      </c>
      <c r="L99" s="24">
        <f t="shared" si="114"/>
        <v>1</v>
      </c>
      <c r="M99" s="24">
        <f t="shared" si="114"/>
        <v>0</v>
      </c>
      <c r="N99" s="24">
        <f t="shared" si="114"/>
        <v>2</v>
      </c>
    </row>
    <row r="100" spans="1:14" s="19" customFormat="1" ht="15.95" customHeight="1" x14ac:dyDescent="0.2">
      <c r="B100" s="30" t="s">
        <v>7</v>
      </c>
      <c r="C100" s="30"/>
      <c r="D100" s="30"/>
      <c r="E100" s="32">
        <f>E99+E96</f>
        <v>3</v>
      </c>
      <c r="F100" s="33"/>
      <c r="G100" s="32">
        <f>G99+G96</f>
        <v>37</v>
      </c>
      <c r="H100" s="33"/>
      <c r="I100" s="33">
        <f t="shared" ref="I100" si="115">I99+I96</f>
        <v>5</v>
      </c>
      <c r="J100" s="33">
        <f t="shared" ref="J100" si="116">J99+J96</f>
        <v>14</v>
      </c>
      <c r="K100" s="33">
        <f t="shared" ref="K100" si="117">K99+K96</f>
        <v>6</v>
      </c>
      <c r="L100" s="33">
        <f t="shared" ref="L100" si="118">L99+L96</f>
        <v>7</v>
      </c>
      <c r="M100" s="33">
        <f>M99+M96</f>
        <v>3</v>
      </c>
      <c r="N100" s="33">
        <f t="shared" ref="N100" si="119">N99+N96</f>
        <v>2</v>
      </c>
    </row>
    <row r="101" spans="1:14" s="19" customFormat="1" ht="15.95" customHeight="1" x14ac:dyDescent="0.2">
      <c r="B101" s="18"/>
      <c r="C101" s="16" t="s">
        <v>12</v>
      </c>
      <c r="D101" s="16"/>
      <c r="E101" s="28">
        <v>2</v>
      </c>
      <c r="F101" s="24"/>
      <c r="G101" s="28">
        <f t="shared" ref="G101:G103" si="120">SUM(I101:N101)</f>
        <v>5</v>
      </c>
      <c r="H101" s="24"/>
      <c r="I101" s="24">
        <v>0</v>
      </c>
      <c r="J101" s="24">
        <v>3</v>
      </c>
      <c r="K101" s="24">
        <v>0</v>
      </c>
      <c r="L101" s="24">
        <v>2</v>
      </c>
      <c r="M101" s="24">
        <v>0</v>
      </c>
      <c r="N101" s="24">
        <v>0</v>
      </c>
    </row>
    <row r="102" spans="1:14" s="19" customFormat="1" ht="15.95" customHeight="1" x14ac:dyDescent="0.2">
      <c r="C102" s="18"/>
      <c r="D102" s="18" t="s">
        <v>29</v>
      </c>
      <c r="E102" s="27">
        <v>0</v>
      </c>
      <c r="F102" s="18"/>
      <c r="G102" s="27">
        <f t="shared" si="120"/>
        <v>4</v>
      </c>
      <c r="H102" s="18"/>
      <c r="I102" s="18">
        <v>1</v>
      </c>
      <c r="J102" s="18">
        <v>0</v>
      </c>
      <c r="K102" s="18">
        <v>1</v>
      </c>
      <c r="L102" s="18">
        <v>0</v>
      </c>
      <c r="M102" s="18">
        <v>0</v>
      </c>
      <c r="N102" s="18">
        <v>2</v>
      </c>
    </row>
    <row r="103" spans="1:14" s="19" customFormat="1" ht="11.25" customHeight="1" x14ac:dyDescent="0.2">
      <c r="C103" s="18"/>
      <c r="D103" s="18" t="s">
        <v>28</v>
      </c>
      <c r="E103" s="27">
        <v>0</v>
      </c>
      <c r="F103" s="18"/>
      <c r="G103" s="27">
        <f t="shared" si="120"/>
        <v>0</v>
      </c>
      <c r="H103" s="18"/>
      <c r="I103" s="18">
        <v>0</v>
      </c>
      <c r="J103" s="18">
        <v>0</v>
      </c>
      <c r="K103" s="18">
        <v>0</v>
      </c>
      <c r="L103" s="18">
        <v>0</v>
      </c>
      <c r="M103" s="18">
        <v>0</v>
      </c>
      <c r="N103" s="18">
        <v>0</v>
      </c>
    </row>
    <row r="104" spans="1:14" s="19" customFormat="1" ht="11.25" customHeight="1" x14ac:dyDescent="0.2">
      <c r="C104" s="16" t="s">
        <v>27</v>
      </c>
      <c r="D104" s="16"/>
      <c r="E104" s="28">
        <f>SUM(E102:E103)</f>
        <v>0</v>
      </c>
      <c r="F104" s="24"/>
      <c r="G104" s="28">
        <f>SUM(I104:N104)</f>
        <v>4</v>
      </c>
      <c r="H104" s="24"/>
      <c r="I104" s="24">
        <f>SUM(I102:I103)</f>
        <v>1</v>
      </c>
      <c r="J104" s="24">
        <f t="shared" ref="J104:N104" si="121">SUM(J102:J103)</f>
        <v>0</v>
      </c>
      <c r="K104" s="24">
        <f t="shared" si="121"/>
        <v>1</v>
      </c>
      <c r="L104" s="24">
        <f t="shared" si="121"/>
        <v>0</v>
      </c>
      <c r="M104" s="24">
        <f t="shared" si="121"/>
        <v>0</v>
      </c>
      <c r="N104" s="24">
        <f t="shared" si="121"/>
        <v>2</v>
      </c>
    </row>
    <row r="105" spans="1:14" s="19" customFormat="1" ht="15.95" customHeight="1" x14ac:dyDescent="0.2">
      <c r="A105" s="18"/>
      <c r="B105" s="30" t="s">
        <v>8</v>
      </c>
      <c r="C105" s="29"/>
      <c r="D105" s="29"/>
      <c r="E105" s="32">
        <f>E104+E101</f>
        <v>2</v>
      </c>
      <c r="F105" s="33"/>
      <c r="G105" s="32">
        <f>G104+G101</f>
        <v>9</v>
      </c>
      <c r="H105" s="33"/>
      <c r="I105" s="33">
        <f t="shared" ref="I105" si="122">I104+I101</f>
        <v>1</v>
      </c>
      <c r="J105" s="33">
        <f t="shared" ref="J105" si="123">J104+J101</f>
        <v>3</v>
      </c>
      <c r="K105" s="33">
        <f t="shared" ref="K105" si="124">K104+K101</f>
        <v>1</v>
      </c>
      <c r="L105" s="33">
        <f t="shared" ref="L105" si="125">L104+L101</f>
        <v>2</v>
      </c>
      <c r="M105" s="33">
        <f t="shared" ref="M105" si="126">M104+M101</f>
        <v>0</v>
      </c>
      <c r="N105" s="33">
        <f t="shared" ref="N105" si="127">N104+N101</f>
        <v>2</v>
      </c>
    </row>
    <row r="106" spans="1:14" s="19" customFormat="1" ht="15.95" customHeight="1" x14ac:dyDescent="0.2">
      <c r="A106" s="16"/>
      <c r="B106" s="30" t="s">
        <v>13</v>
      </c>
      <c r="C106" s="29"/>
      <c r="D106" s="29"/>
      <c r="E106" s="31">
        <f>E100-E105</f>
        <v>1</v>
      </c>
      <c r="F106" s="30"/>
      <c r="G106" s="31">
        <f>G100-G105</f>
        <v>28</v>
      </c>
      <c r="H106" s="30"/>
      <c r="I106" s="30">
        <f t="shared" ref="I106" si="128">I100-I105</f>
        <v>4</v>
      </c>
      <c r="J106" s="30">
        <f t="shared" ref="J106" si="129">J100-J105</f>
        <v>11</v>
      </c>
      <c r="K106" s="30">
        <f t="shared" ref="K106" si="130">K100-K105</f>
        <v>5</v>
      </c>
      <c r="L106" s="30">
        <f t="shared" ref="L106" si="131">L100-L105</f>
        <v>5</v>
      </c>
      <c r="M106" s="30">
        <f t="shared" ref="M106" si="132">M100-M105</f>
        <v>3</v>
      </c>
      <c r="N106" s="30">
        <f t="shared" ref="N106" si="133">N100-N105</f>
        <v>0</v>
      </c>
    </row>
    <row r="107" spans="1:14" s="19" customFormat="1" ht="11.25" customHeight="1" x14ac:dyDescent="0.2">
      <c r="A107" s="21" t="s">
        <v>71</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v>0</v>
      </c>
      <c r="H108" s="18"/>
      <c r="I108" s="18">
        <v>0</v>
      </c>
      <c r="J108" s="18">
        <v>0</v>
      </c>
      <c r="K108" s="18">
        <v>0</v>
      </c>
      <c r="L108" s="18">
        <v>0</v>
      </c>
      <c r="M108" s="18">
        <v>0</v>
      </c>
      <c r="N108" s="18">
        <v>0</v>
      </c>
    </row>
    <row r="109" spans="1:14" s="19" customFormat="1" ht="11.25" customHeight="1" x14ac:dyDescent="0.2">
      <c r="C109" s="18"/>
      <c r="D109" s="18" t="s">
        <v>3</v>
      </c>
      <c r="E109" s="27">
        <v>2</v>
      </c>
      <c r="F109" s="18"/>
      <c r="G109" s="27">
        <f t="shared" ref="G109:G110" si="134">SUM(I109:N109)</f>
        <v>5</v>
      </c>
      <c r="H109" s="18"/>
      <c r="I109" s="18">
        <v>0</v>
      </c>
      <c r="J109" s="18">
        <v>2</v>
      </c>
      <c r="K109" s="18">
        <v>0</v>
      </c>
      <c r="L109" s="18">
        <v>0</v>
      </c>
      <c r="M109" s="18">
        <v>3</v>
      </c>
      <c r="N109" s="18">
        <v>0</v>
      </c>
    </row>
    <row r="110" spans="1:14" s="19" customFormat="1" ht="11.25" customHeight="1" x14ac:dyDescent="0.2">
      <c r="C110" s="18"/>
      <c r="D110" s="18" t="s">
        <v>4</v>
      </c>
      <c r="E110" s="27">
        <v>1</v>
      </c>
      <c r="F110" s="18"/>
      <c r="G110" s="27">
        <f t="shared" si="134"/>
        <v>92</v>
      </c>
      <c r="H110" s="18"/>
      <c r="I110" s="18">
        <v>8</v>
      </c>
      <c r="J110" s="18">
        <v>52</v>
      </c>
      <c r="K110" s="18">
        <v>32</v>
      </c>
      <c r="L110" s="18">
        <v>0</v>
      </c>
      <c r="M110" s="18">
        <v>0</v>
      </c>
      <c r="N110" s="18">
        <v>0</v>
      </c>
    </row>
    <row r="111" spans="1:14" s="19" customFormat="1" ht="11.25" customHeight="1" x14ac:dyDescent="0.2">
      <c r="C111" s="18"/>
      <c r="D111" s="18" t="s">
        <v>5</v>
      </c>
      <c r="E111" s="27">
        <v>0</v>
      </c>
      <c r="F111" s="18"/>
      <c r="G111" s="27">
        <v>0</v>
      </c>
      <c r="H111" s="18"/>
      <c r="I111" s="18">
        <v>0</v>
      </c>
      <c r="J111" s="18">
        <v>0</v>
      </c>
      <c r="K111" s="18">
        <v>0</v>
      </c>
      <c r="L111" s="18">
        <v>0</v>
      </c>
      <c r="M111" s="18">
        <v>0</v>
      </c>
      <c r="N111" s="18">
        <v>0</v>
      </c>
    </row>
    <row r="112" spans="1:14" s="19" customFormat="1" ht="11.25" customHeight="1" x14ac:dyDescent="0.2">
      <c r="C112" s="25" t="s">
        <v>11</v>
      </c>
      <c r="D112" s="16"/>
      <c r="E112" s="28">
        <f>SUM(E108:E111)</f>
        <v>3</v>
      </c>
      <c r="F112" s="24"/>
      <c r="G112" s="28">
        <f>SUM(G108:G111)</f>
        <v>97</v>
      </c>
      <c r="H112" s="24"/>
      <c r="I112" s="24">
        <f t="shared" ref="I112" si="135">SUM(I108:I111)</f>
        <v>8</v>
      </c>
      <c r="J112" s="24">
        <f t="shared" ref="J112" si="136">SUM(J108:J111)</f>
        <v>54</v>
      </c>
      <c r="K112" s="24">
        <f t="shared" ref="K112" si="137">SUM(K108:K111)</f>
        <v>32</v>
      </c>
      <c r="L112" s="24">
        <f t="shared" ref="L112" si="138">SUM(L108:L111)</f>
        <v>0</v>
      </c>
      <c r="M112" s="24">
        <f t="shared" ref="M112" si="139">SUM(M108:M111)</f>
        <v>3</v>
      </c>
      <c r="N112" s="24">
        <f t="shared" ref="N112" si="140">SUM(N108:N111)</f>
        <v>0</v>
      </c>
    </row>
    <row r="113" spans="1:14" s="19" customFormat="1" ht="15.95" customHeight="1" x14ac:dyDescent="0.2">
      <c r="C113" s="18"/>
      <c r="D113" s="18" t="s">
        <v>29</v>
      </c>
      <c r="E113" s="27">
        <v>0</v>
      </c>
      <c r="F113" s="18"/>
      <c r="G113" s="27">
        <f t="shared" ref="G113:G114" si="141">SUM(I113:N113)</f>
        <v>23</v>
      </c>
      <c r="H113" s="18"/>
      <c r="I113" s="18">
        <v>1</v>
      </c>
      <c r="J113" s="18">
        <v>9</v>
      </c>
      <c r="K113" s="18">
        <v>7</v>
      </c>
      <c r="L113" s="18">
        <v>2</v>
      </c>
      <c r="M113" s="18">
        <v>2</v>
      </c>
      <c r="N113" s="18">
        <v>2</v>
      </c>
    </row>
    <row r="114" spans="1:14" s="19" customFormat="1" ht="11.25" customHeight="1" x14ac:dyDescent="0.2">
      <c r="C114" s="18"/>
      <c r="D114" s="18" t="s">
        <v>28</v>
      </c>
      <c r="E114" s="27">
        <v>0</v>
      </c>
      <c r="F114" s="18"/>
      <c r="G114" s="27">
        <f t="shared" si="141"/>
        <v>2</v>
      </c>
      <c r="H114" s="18"/>
      <c r="I114" s="18">
        <v>0</v>
      </c>
      <c r="J114" s="18">
        <v>0</v>
      </c>
      <c r="K114" s="18">
        <v>0</v>
      </c>
      <c r="L114" s="18">
        <v>1</v>
      </c>
      <c r="M114" s="18">
        <v>1</v>
      </c>
      <c r="N114" s="18">
        <v>0</v>
      </c>
    </row>
    <row r="115" spans="1:14" s="19" customFormat="1" ht="11.25" customHeight="1" x14ac:dyDescent="0.2">
      <c r="C115" s="16" t="s">
        <v>27</v>
      </c>
      <c r="D115" s="16"/>
      <c r="E115" s="28">
        <f>SUM(E113:E114)</f>
        <v>0</v>
      </c>
      <c r="F115" s="24"/>
      <c r="G115" s="28">
        <f>SUM(I115:N115)</f>
        <v>25</v>
      </c>
      <c r="H115" s="24"/>
      <c r="I115" s="24">
        <f>SUM(I113:I114)</f>
        <v>1</v>
      </c>
      <c r="J115" s="24">
        <f t="shared" ref="J115:N115" si="142">SUM(J113:J114)</f>
        <v>9</v>
      </c>
      <c r="K115" s="24">
        <f t="shared" si="142"/>
        <v>7</v>
      </c>
      <c r="L115" s="24">
        <f t="shared" si="142"/>
        <v>3</v>
      </c>
      <c r="M115" s="24">
        <f t="shared" si="142"/>
        <v>3</v>
      </c>
      <c r="N115" s="24">
        <f t="shared" si="142"/>
        <v>2</v>
      </c>
    </row>
    <row r="116" spans="1:14" s="19" customFormat="1" ht="15.95" customHeight="1" x14ac:dyDescent="0.2">
      <c r="B116" s="30" t="s">
        <v>7</v>
      </c>
      <c r="C116" s="30"/>
      <c r="D116" s="30"/>
      <c r="E116" s="32">
        <f>E115+E112</f>
        <v>3</v>
      </c>
      <c r="F116" s="33"/>
      <c r="G116" s="32">
        <f>G115+G112</f>
        <v>122</v>
      </c>
      <c r="H116" s="33"/>
      <c r="I116" s="33">
        <f t="shared" ref="I116" si="143">I115+I112</f>
        <v>9</v>
      </c>
      <c r="J116" s="33">
        <f t="shared" ref="J116" si="144">J115+J112</f>
        <v>63</v>
      </c>
      <c r="K116" s="33">
        <f t="shared" ref="K116" si="145">K115+K112</f>
        <v>39</v>
      </c>
      <c r="L116" s="33">
        <f t="shared" ref="L116" si="146">L115+L112</f>
        <v>3</v>
      </c>
      <c r="M116" s="33">
        <f>M115+M112</f>
        <v>6</v>
      </c>
      <c r="N116" s="33">
        <f t="shared" ref="N116" si="147">N115+N112</f>
        <v>2</v>
      </c>
    </row>
    <row r="117" spans="1:14" s="19" customFormat="1" ht="15.95" customHeight="1" x14ac:dyDescent="0.2">
      <c r="B117" s="18"/>
      <c r="C117" s="16" t="s">
        <v>12</v>
      </c>
      <c r="D117" s="16"/>
      <c r="E117" s="28">
        <v>4</v>
      </c>
      <c r="F117" s="24"/>
      <c r="G117" s="28">
        <f>SUM(I117:N117)</f>
        <v>67</v>
      </c>
      <c r="H117" s="24"/>
      <c r="I117" s="24">
        <v>0</v>
      </c>
      <c r="J117" s="24">
        <v>2</v>
      </c>
      <c r="K117" s="24">
        <v>40</v>
      </c>
      <c r="L117" s="24">
        <v>19</v>
      </c>
      <c r="M117" s="24">
        <v>6</v>
      </c>
      <c r="N117" s="24">
        <v>0</v>
      </c>
    </row>
    <row r="118" spans="1:14" s="19" customFormat="1" ht="15.95" customHeight="1" x14ac:dyDescent="0.2">
      <c r="C118" s="18"/>
      <c r="D118" s="18" t="s">
        <v>29</v>
      </c>
      <c r="E118" s="27">
        <v>0</v>
      </c>
      <c r="F118" s="18"/>
      <c r="G118" s="27">
        <f t="shared" ref="G118:G119" si="148">SUM(I118:N118)</f>
        <v>23</v>
      </c>
      <c r="H118" s="18"/>
      <c r="I118" s="18">
        <v>8</v>
      </c>
      <c r="J118" s="18">
        <v>11</v>
      </c>
      <c r="K118" s="18">
        <v>2</v>
      </c>
      <c r="L118" s="18">
        <v>0</v>
      </c>
      <c r="M118" s="18">
        <v>1</v>
      </c>
      <c r="N118" s="18">
        <v>1</v>
      </c>
    </row>
    <row r="119" spans="1:14" s="19" customFormat="1" ht="11.25" customHeight="1" x14ac:dyDescent="0.2">
      <c r="C119" s="18"/>
      <c r="D119" s="18" t="s">
        <v>28</v>
      </c>
      <c r="E119" s="27">
        <v>1</v>
      </c>
      <c r="F119" s="18"/>
      <c r="G119" s="27">
        <f t="shared" si="148"/>
        <v>2</v>
      </c>
      <c r="H119" s="18"/>
      <c r="I119" s="18">
        <v>0</v>
      </c>
      <c r="J119" s="18">
        <v>0</v>
      </c>
      <c r="K119" s="18">
        <v>2</v>
      </c>
      <c r="L119" s="18">
        <v>0</v>
      </c>
      <c r="M119" s="18">
        <v>0</v>
      </c>
      <c r="N119" s="18">
        <v>0</v>
      </c>
    </row>
    <row r="120" spans="1:14" s="19" customFormat="1" ht="11.25" customHeight="1" x14ac:dyDescent="0.2">
      <c r="C120" s="16" t="s">
        <v>27</v>
      </c>
      <c r="D120" s="16"/>
      <c r="E120" s="28">
        <f>SUM(E118:E119)</f>
        <v>1</v>
      </c>
      <c r="F120" s="24"/>
      <c r="G120" s="28">
        <f>SUM(I120:N120)</f>
        <v>25</v>
      </c>
      <c r="H120" s="24"/>
      <c r="I120" s="24">
        <f>SUM(I118:I119)</f>
        <v>8</v>
      </c>
      <c r="J120" s="24">
        <f t="shared" ref="J120:N120" si="149">SUM(J118:J119)</f>
        <v>11</v>
      </c>
      <c r="K120" s="24">
        <f t="shared" si="149"/>
        <v>4</v>
      </c>
      <c r="L120" s="24">
        <f t="shared" si="149"/>
        <v>0</v>
      </c>
      <c r="M120" s="24">
        <f t="shared" si="149"/>
        <v>1</v>
      </c>
      <c r="N120" s="24">
        <f t="shared" si="149"/>
        <v>1</v>
      </c>
    </row>
    <row r="121" spans="1:14" s="19" customFormat="1" ht="15.95" customHeight="1" x14ac:dyDescent="0.2">
      <c r="A121" s="18"/>
      <c r="B121" s="30" t="s">
        <v>8</v>
      </c>
      <c r="C121" s="29"/>
      <c r="D121" s="29"/>
      <c r="E121" s="32">
        <f>E120+E117</f>
        <v>5</v>
      </c>
      <c r="F121" s="33"/>
      <c r="G121" s="32">
        <f>G120+G117</f>
        <v>92</v>
      </c>
      <c r="H121" s="33"/>
      <c r="I121" s="33">
        <f t="shared" ref="I121" si="150">I120+I117</f>
        <v>8</v>
      </c>
      <c r="J121" s="33">
        <f t="shared" ref="J121" si="151">J120+J117</f>
        <v>13</v>
      </c>
      <c r="K121" s="33">
        <f t="shared" ref="K121" si="152">K120+K117</f>
        <v>44</v>
      </c>
      <c r="L121" s="33">
        <f t="shared" ref="L121" si="153">L120+L117</f>
        <v>19</v>
      </c>
      <c r="M121" s="33">
        <f t="shared" ref="M121" si="154">M120+M117</f>
        <v>7</v>
      </c>
      <c r="N121" s="33">
        <f t="shared" ref="N121" si="155">N120+N117</f>
        <v>1</v>
      </c>
    </row>
    <row r="122" spans="1:14" s="19" customFormat="1" ht="15.95" customHeight="1" x14ac:dyDescent="0.2">
      <c r="A122" s="16"/>
      <c r="B122" s="30" t="s">
        <v>13</v>
      </c>
      <c r="C122" s="29"/>
      <c r="D122" s="29"/>
      <c r="E122" s="31">
        <f>E116-E121</f>
        <v>-2</v>
      </c>
      <c r="F122" s="30"/>
      <c r="G122" s="31">
        <f>G116-G121</f>
        <v>30</v>
      </c>
      <c r="H122" s="30"/>
      <c r="I122" s="30">
        <f t="shared" ref="I122" si="156">I116-I121</f>
        <v>1</v>
      </c>
      <c r="J122" s="30">
        <f t="shared" ref="J122" si="157">J116-J121</f>
        <v>50</v>
      </c>
      <c r="K122" s="30">
        <f t="shared" ref="K122" si="158">K116-K121</f>
        <v>-5</v>
      </c>
      <c r="L122" s="30">
        <f t="shared" ref="L122" si="159">L116-L121</f>
        <v>-16</v>
      </c>
      <c r="M122" s="30">
        <f t="shared" ref="M122" si="160">M116-M121</f>
        <v>-1</v>
      </c>
      <c r="N122" s="30">
        <f t="shared" ref="N122" si="161">N116-N121</f>
        <v>1</v>
      </c>
    </row>
    <row r="123" spans="1:14" s="19" customFormat="1" ht="11.25" customHeight="1" x14ac:dyDescent="0.2">
      <c r="A123" s="21" t="s">
        <v>72</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v>0</v>
      </c>
      <c r="H125" s="18"/>
      <c r="I125" s="18">
        <v>0</v>
      </c>
      <c r="J125" s="18">
        <v>0</v>
      </c>
      <c r="K125" s="18">
        <v>0</v>
      </c>
      <c r="L125" s="18">
        <v>0</v>
      </c>
      <c r="M125" s="18">
        <v>0</v>
      </c>
      <c r="N125" s="18">
        <v>0</v>
      </c>
    </row>
    <row r="126" spans="1:14" s="19" customFormat="1" ht="11.25" customHeight="1" x14ac:dyDescent="0.2">
      <c r="C126" s="18"/>
      <c r="D126" s="18" t="s">
        <v>4</v>
      </c>
      <c r="E126" s="27">
        <v>0</v>
      </c>
      <c r="F126" s="18"/>
      <c r="G126" s="27">
        <v>0</v>
      </c>
      <c r="H126" s="18"/>
      <c r="I126" s="18">
        <v>0</v>
      </c>
      <c r="J126" s="18">
        <v>0</v>
      </c>
      <c r="K126" s="18">
        <v>0</v>
      </c>
      <c r="L126" s="18">
        <v>0</v>
      </c>
      <c r="M126" s="18">
        <v>0</v>
      </c>
      <c r="N126" s="18">
        <v>0</v>
      </c>
    </row>
    <row r="127" spans="1:14" s="19" customFormat="1" ht="11.25" customHeight="1" x14ac:dyDescent="0.2">
      <c r="C127" s="18"/>
      <c r="D127" s="18" t="s">
        <v>5</v>
      </c>
      <c r="E127" s="27">
        <v>0</v>
      </c>
      <c r="F127" s="18"/>
      <c r="G127" s="27">
        <v>0</v>
      </c>
      <c r="H127" s="18"/>
      <c r="I127" s="18">
        <v>0</v>
      </c>
      <c r="J127" s="18">
        <v>0</v>
      </c>
      <c r="K127" s="18">
        <v>0</v>
      </c>
      <c r="L127" s="18">
        <v>0</v>
      </c>
      <c r="M127" s="18">
        <v>0</v>
      </c>
      <c r="N127" s="18">
        <v>0</v>
      </c>
    </row>
    <row r="128" spans="1:14" s="19" customFormat="1" ht="11.25" customHeight="1" x14ac:dyDescent="0.2">
      <c r="C128" s="25" t="s">
        <v>11</v>
      </c>
      <c r="D128" s="16"/>
      <c r="E128" s="28">
        <v>0</v>
      </c>
      <c r="F128" s="24"/>
      <c r="G128" s="28">
        <v>0</v>
      </c>
      <c r="H128" s="24"/>
      <c r="I128" s="24">
        <v>0</v>
      </c>
      <c r="J128" s="24">
        <v>0</v>
      </c>
      <c r="K128" s="24">
        <v>0</v>
      </c>
      <c r="L128" s="24">
        <v>0</v>
      </c>
      <c r="M128" s="24">
        <v>0</v>
      </c>
      <c r="N128" s="24">
        <v>0</v>
      </c>
    </row>
    <row r="129" spans="1:14" s="19" customFormat="1" ht="15.95" customHeight="1" x14ac:dyDescent="0.2">
      <c r="C129" s="18"/>
      <c r="D129" s="18" t="s">
        <v>29</v>
      </c>
      <c r="E129" s="27">
        <v>0</v>
      </c>
      <c r="F129" s="18"/>
      <c r="G129" s="27">
        <f t="shared" ref="G129:G130" si="162">SUM(I129:N129)</f>
        <v>9</v>
      </c>
      <c r="H129" s="18"/>
      <c r="I129" s="18">
        <v>0</v>
      </c>
      <c r="J129" s="18">
        <v>3</v>
      </c>
      <c r="K129" s="18">
        <v>4</v>
      </c>
      <c r="L129" s="18">
        <v>0</v>
      </c>
      <c r="M129" s="18">
        <v>2</v>
      </c>
      <c r="N129" s="18">
        <v>0</v>
      </c>
    </row>
    <row r="130" spans="1:14" s="19" customFormat="1" ht="11.25" customHeight="1" x14ac:dyDescent="0.2">
      <c r="C130" s="18"/>
      <c r="D130" s="18" t="s">
        <v>28</v>
      </c>
      <c r="E130" s="27">
        <v>0</v>
      </c>
      <c r="F130" s="18"/>
      <c r="G130" s="27">
        <f t="shared" si="162"/>
        <v>2</v>
      </c>
      <c r="H130" s="18"/>
      <c r="I130" s="18">
        <v>0</v>
      </c>
      <c r="J130" s="18">
        <v>1</v>
      </c>
      <c r="K130" s="18">
        <v>1</v>
      </c>
      <c r="L130" s="18">
        <v>0</v>
      </c>
      <c r="M130" s="18">
        <v>0</v>
      </c>
      <c r="N130" s="18">
        <v>0</v>
      </c>
    </row>
    <row r="131" spans="1:14" s="19" customFormat="1" ht="11.25" customHeight="1" x14ac:dyDescent="0.2">
      <c r="C131" s="16" t="s">
        <v>27</v>
      </c>
      <c r="D131" s="16"/>
      <c r="E131" s="28">
        <f>SUM(E129:E130)</f>
        <v>0</v>
      </c>
      <c r="F131" s="24"/>
      <c r="G131" s="28">
        <f>SUM(I131:N131)</f>
        <v>11</v>
      </c>
      <c r="H131" s="24"/>
      <c r="I131" s="24">
        <f>SUM(I129:I130)</f>
        <v>0</v>
      </c>
      <c r="J131" s="24">
        <f t="shared" ref="J131:N131" si="163">SUM(J129:J130)</f>
        <v>4</v>
      </c>
      <c r="K131" s="24">
        <f t="shared" si="163"/>
        <v>5</v>
      </c>
      <c r="L131" s="24">
        <f t="shared" si="163"/>
        <v>0</v>
      </c>
      <c r="M131" s="24">
        <f t="shared" si="163"/>
        <v>2</v>
      </c>
      <c r="N131" s="24">
        <f t="shared" si="163"/>
        <v>0</v>
      </c>
    </row>
    <row r="132" spans="1:14" s="19" customFormat="1" ht="15.95" customHeight="1" x14ac:dyDescent="0.2">
      <c r="B132" s="30" t="s">
        <v>7</v>
      </c>
      <c r="C132" s="30"/>
      <c r="D132" s="30"/>
      <c r="E132" s="32">
        <f>E131+E128</f>
        <v>0</v>
      </c>
      <c r="F132" s="33"/>
      <c r="G132" s="32">
        <f>G131+G128</f>
        <v>11</v>
      </c>
      <c r="H132" s="33"/>
      <c r="I132" s="33">
        <f t="shared" ref="I132" si="164">I131+I128</f>
        <v>0</v>
      </c>
      <c r="J132" s="33">
        <f t="shared" ref="J132" si="165">J131+J128</f>
        <v>4</v>
      </c>
      <c r="K132" s="33">
        <f t="shared" ref="K132" si="166">K131+K128</f>
        <v>5</v>
      </c>
      <c r="L132" s="33">
        <f t="shared" ref="L132" si="167">L131+L128</f>
        <v>0</v>
      </c>
      <c r="M132" s="33">
        <f>M131+M128</f>
        <v>2</v>
      </c>
      <c r="N132" s="33">
        <f t="shared" ref="N132" si="168">N131+N128</f>
        <v>0</v>
      </c>
    </row>
    <row r="133" spans="1:14" s="19" customFormat="1" ht="15.95" customHeight="1" x14ac:dyDescent="0.2">
      <c r="B133" s="18"/>
      <c r="C133" s="16" t="s">
        <v>12</v>
      </c>
      <c r="D133" s="16"/>
      <c r="E133" s="28">
        <v>2</v>
      </c>
      <c r="F133" s="24"/>
      <c r="G133" s="28">
        <f>SUM(I133:N133)</f>
        <v>4</v>
      </c>
      <c r="H133" s="24"/>
      <c r="I133" s="24">
        <v>0</v>
      </c>
      <c r="J133" s="24">
        <v>1</v>
      </c>
      <c r="K133" s="24">
        <v>1</v>
      </c>
      <c r="L133" s="24">
        <v>0</v>
      </c>
      <c r="M133" s="24">
        <v>2</v>
      </c>
      <c r="N133" s="24">
        <v>0</v>
      </c>
    </row>
    <row r="134" spans="1:14" s="19" customFormat="1" ht="15.95" customHeight="1" x14ac:dyDescent="0.2">
      <c r="C134" s="18"/>
      <c r="D134" s="18" t="s">
        <v>29</v>
      </c>
      <c r="E134" s="27">
        <v>0</v>
      </c>
      <c r="F134" s="18"/>
      <c r="G134" s="27">
        <f t="shared" ref="G134:G135" si="169">SUM(I134:N134)</f>
        <v>4</v>
      </c>
      <c r="H134" s="18"/>
      <c r="I134" s="18">
        <v>0</v>
      </c>
      <c r="J134" s="18">
        <v>1</v>
      </c>
      <c r="K134" s="18">
        <v>2</v>
      </c>
      <c r="L134" s="18">
        <v>0</v>
      </c>
      <c r="M134" s="18">
        <v>0</v>
      </c>
      <c r="N134" s="18">
        <v>1</v>
      </c>
    </row>
    <row r="135" spans="1:14" s="19" customFormat="1" ht="11.25" customHeight="1" x14ac:dyDescent="0.2">
      <c r="C135" s="18"/>
      <c r="D135" s="18" t="s">
        <v>28</v>
      </c>
      <c r="E135" s="27">
        <v>1</v>
      </c>
      <c r="F135" s="18"/>
      <c r="G135" s="27">
        <f t="shared" si="169"/>
        <v>2</v>
      </c>
      <c r="H135" s="18"/>
      <c r="I135" s="18">
        <v>0</v>
      </c>
      <c r="J135" s="18">
        <v>0</v>
      </c>
      <c r="K135" s="18">
        <v>1</v>
      </c>
      <c r="L135" s="18">
        <v>0</v>
      </c>
      <c r="M135" s="18">
        <v>0</v>
      </c>
      <c r="N135" s="18">
        <v>1</v>
      </c>
    </row>
    <row r="136" spans="1:14" s="19" customFormat="1" ht="11.25" customHeight="1" x14ac:dyDescent="0.2">
      <c r="C136" s="16" t="s">
        <v>27</v>
      </c>
      <c r="D136" s="16"/>
      <c r="E136" s="28">
        <f>SUM(E134:E135)</f>
        <v>1</v>
      </c>
      <c r="F136" s="24"/>
      <c r="G136" s="28">
        <f>SUM(I136:N136)</f>
        <v>6</v>
      </c>
      <c r="H136" s="24"/>
      <c r="I136" s="24">
        <f>SUM(I134:I135)</f>
        <v>0</v>
      </c>
      <c r="J136" s="24">
        <f t="shared" ref="J136:N136" si="170">SUM(J134:J135)</f>
        <v>1</v>
      </c>
      <c r="K136" s="24">
        <f t="shared" si="170"/>
        <v>3</v>
      </c>
      <c r="L136" s="24">
        <f t="shared" si="170"/>
        <v>0</v>
      </c>
      <c r="M136" s="24">
        <f t="shared" si="170"/>
        <v>0</v>
      </c>
      <c r="N136" s="24">
        <f t="shared" si="170"/>
        <v>2</v>
      </c>
    </row>
    <row r="137" spans="1:14" s="19" customFormat="1" ht="15.95" customHeight="1" x14ac:dyDescent="0.2">
      <c r="A137" s="18"/>
      <c r="B137" s="30" t="s">
        <v>8</v>
      </c>
      <c r="C137" s="29"/>
      <c r="D137" s="29"/>
      <c r="E137" s="32">
        <f>E136+E133</f>
        <v>3</v>
      </c>
      <c r="F137" s="33"/>
      <c r="G137" s="32">
        <f>G136+G133</f>
        <v>10</v>
      </c>
      <c r="H137" s="33"/>
      <c r="I137" s="33">
        <f t="shared" ref="I137" si="171">I136+I133</f>
        <v>0</v>
      </c>
      <c r="J137" s="33">
        <f t="shared" ref="J137" si="172">J136+J133</f>
        <v>2</v>
      </c>
      <c r="K137" s="33">
        <f t="shared" ref="K137" si="173">K136+K133</f>
        <v>4</v>
      </c>
      <c r="L137" s="33">
        <f t="shared" ref="L137" si="174">L136+L133</f>
        <v>0</v>
      </c>
      <c r="M137" s="33">
        <f t="shared" ref="M137" si="175">M136+M133</f>
        <v>2</v>
      </c>
      <c r="N137" s="33">
        <f t="shared" ref="N137" si="176">N136+N133</f>
        <v>2</v>
      </c>
    </row>
    <row r="138" spans="1:14" s="19" customFormat="1" ht="15.95" customHeight="1" x14ac:dyDescent="0.2">
      <c r="A138" s="16"/>
      <c r="B138" s="30" t="s">
        <v>13</v>
      </c>
      <c r="C138" s="29"/>
      <c r="D138" s="29"/>
      <c r="E138" s="31">
        <f>E132-E137</f>
        <v>-3</v>
      </c>
      <c r="F138" s="30"/>
      <c r="G138" s="31">
        <f>G132-G137</f>
        <v>1</v>
      </c>
      <c r="H138" s="30"/>
      <c r="I138" s="30">
        <f t="shared" ref="I138" si="177">I132-I137</f>
        <v>0</v>
      </c>
      <c r="J138" s="30">
        <f t="shared" ref="J138" si="178">J132-J137</f>
        <v>2</v>
      </c>
      <c r="K138" s="30">
        <f t="shared" ref="K138" si="179">K132-K137</f>
        <v>1</v>
      </c>
      <c r="L138" s="30">
        <f t="shared" ref="L138" si="180">L132-L137</f>
        <v>0</v>
      </c>
      <c r="M138" s="30">
        <f t="shared" ref="M138" si="181">M132-M137</f>
        <v>0</v>
      </c>
      <c r="N138" s="30">
        <f t="shared" ref="N138" si="182">N132-N137</f>
        <v>-2</v>
      </c>
    </row>
    <row r="139" spans="1:14" s="19" customFormat="1" ht="11.25" customHeight="1" x14ac:dyDescent="0.2">
      <c r="A139" s="21" t="s">
        <v>73</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v>0</v>
      </c>
      <c r="H143" s="18"/>
      <c r="I143" s="18">
        <v>0</v>
      </c>
      <c r="J143" s="18">
        <v>0</v>
      </c>
      <c r="K143" s="18">
        <v>0</v>
      </c>
      <c r="L143" s="18">
        <v>0</v>
      </c>
      <c r="M143" s="18">
        <v>0</v>
      </c>
      <c r="N143" s="18">
        <v>0</v>
      </c>
    </row>
    <row r="144" spans="1:14" s="19" customFormat="1" ht="11.25" customHeight="1" x14ac:dyDescent="0.2">
      <c r="C144" s="25" t="s">
        <v>11</v>
      </c>
      <c r="D144" s="16"/>
      <c r="E144" s="28">
        <v>0</v>
      </c>
      <c r="F144" s="24"/>
      <c r="G144" s="28">
        <v>0</v>
      </c>
      <c r="H144" s="24"/>
      <c r="I144" s="24">
        <v>0</v>
      </c>
      <c r="J144" s="24">
        <v>0</v>
      </c>
      <c r="K144" s="24">
        <v>0</v>
      </c>
      <c r="L144" s="24">
        <v>0</v>
      </c>
      <c r="M144" s="24">
        <v>0</v>
      </c>
      <c r="N144" s="24">
        <v>0</v>
      </c>
    </row>
    <row r="145" spans="1:14" s="19" customFormat="1" ht="15.95" customHeight="1" x14ac:dyDescent="0.2">
      <c r="C145" s="18"/>
      <c r="D145" s="18" t="s">
        <v>29</v>
      </c>
      <c r="E145" s="27">
        <v>0</v>
      </c>
      <c r="F145" s="18"/>
      <c r="G145" s="27">
        <f t="shared" ref="G145:G146" si="183">SUM(I145:N145)</f>
        <v>7</v>
      </c>
      <c r="H145" s="18"/>
      <c r="I145" s="18">
        <v>0</v>
      </c>
      <c r="J145" s="18">
        <v>1</v>
      </c>
      <c r="K145" s="18">
        <v>0</v>
      </c>
      <c r="L145" s="18">
        <v>2</v>
      </c>
      <c r="M145" s="18">
        <v>3</v>
      </c>
      <c r="N145" s="18">
        <v>1</v>
      </c>
    </row>
    <row r="146" spans="1:14" s="19" customFormat="1" ht="11.25" customHeight="1" x14ac:dyDescent="0.2">
      <c r="C146" s="18"/>
      <c r="D146" s="18" t="s">
        <v>28</v>
      </c>
      <c r="E146" s="27">
        <v>1</v>
      </c>
      <c r="F146" s="18"/>
      <c r="G146" s="27">
        <f t="shared" si="183"/>
        <v>3</v>
      </c>
      <c r="H146" s="18"/>
      <c r="I146" s="18">
        <v>0</v>
      </c>
      <c r="J146" s="18">
        <v>0</v>
      </c>
      <c r="K146" s="18">
        <v>1</v>
      </c>
      <c r="L146" s="18">
        <v>1</v>
      </c>
      <c r="M146" s="18">
        <v>0</v>
      </c>
      <c r="N146" s="18">
        <v>1</v>
      </c>
    </row>
    <row r="147" spans="1:14" s="19" customFormat="1" ht="11.25" customHeight="1" x14ac:dyDescent="0.2">
      <c r="C147" s="16" t="s">
        <v>27</v>
      </c>
      <c r="D147" s="16"/>
      <c r="E147" s="28">
        <f>SUM(E145:E146)</f>
        <v>1</v>
      </c>
      <c r="F147" s="24"/>
      <c r="G147" s="28">
        <f>SUM(I147:N147)</f>
        <v>10</v>
      </c>
      <c r="H147" s="24"/>
      <c r="I147" s="24">
        <f>SUM(I145:I146)</f>
        <v>0</v>
      </c>
      <c r="J147" s="24">
        <f t="shared" ref="J147:N147" si="184">SUM(J145:J146)</f>
        <v>1</v>
      </c>
      <c r="K147" s="24">
        <f t="shared" si="184"/>
        <v>1</v>
      </c>
      <c r="L147" s="24">
        <f t="shared" si="184"/>
        <v>3</v>
      </c>
      <c r="M147" s="24">
        <f t="shared" si="184"/>
        <v>3</v>
      </c>
      <c r="N147" s="24">
        <f t="shared" si="184"/>
        <v>2</v>
      </c>
    </row>
    <row r="148" spans="1:14" s="19" customFormat="1" ht="15.95" customHeight="1" x14ac:dyDescent="0.2">
      <c r="B148" s="30" t="s">
        <v>7</v>
      </c>
      <c r="C148" s="30"/>
      <c r="D148" s="30"/>
      <c r="E148" s="32">
        <f>E147+E144</f>
        <v>1</v>
      </c>
      <c r="F148" s="33"/>
      <c r="G148" s="32">
        <f>G147+G144</f>
        <v>10</v>
      </c>
      <c r="H148" s="33"/>
      <c r="I148" s="33">
        <f t="shared" ref="I148" si="185">I147+I144</f>
        <v>0</v>
      </c>
      <c r="J148" s="33">
        <f t="shared" ref="J148" si="186">J147+J144</f>
        <v>1</v>
      </c>
      <c r="K148" s="33">
        <f t="shared" ref="K148" si="187">K147+K144</f>
        <v>1</v>
      </c>
      <c r="L148" s="33">
        <f t="shared" ref="L148" si="188">L147+L144</f>
        <v>3</v>
      </c>
      <c r="M148" s="33">
        <f>M147+M144</f>
        <v>3</v>
      </c>
      <c r="N148" s="33">
        <f t="shared" ref="N148" si="189">N147+N144</f>
        <v>2</v>
      </c>
    </row>
    <row r="149" spans="1:14" s="19" customFormat="1" ht="15.95" customHeight="1" x14ac:dyDescent="0.2">
      <c r="B149" s="18"/>
      <c r="C149" s="16" t="s">
        <v>12</v>
      </c>
      <c r="D149" s="16"/>
      <c r="E149" s="28">
        <v>0</v>
      </c>
      <c r="F149" s="24"/>
      <c r="G149" s="28">
        <f>SUM(I149:N149)</f>
        <v>0</v>
      </c>
      <c r="H149" s="24"/>
      <c r="I149" s="24">
        <v>0</v>
      </c>
      <c r="J149" s="24">
        <v>0</v>
      </c>
      <c r="K149" s="24">
        <v>0</v>
      </c>
      <c r="L149" s="24">
        <v>0</v>
      </c>
      <c r="M149" s="24">
        <v>0</v>
      </c>
      <c r="N149" s="24">
        <v>0</v>
      </c>
    </row>
    <row r="150" spans="1:14" s="19" customFormat="1" ht="15.95" customHeight="1" x14ac:dyDescent="0.2">
      <c r="C150" s="18"/>
      <c r="D150" s="18" t="s">
        <v>29</v>
      </c>
      <c r="E150" s="27">
        <v>0</v>
      </c>
      <c r="F150" s="18"/>
      <c r="G150" s="27">
        <f t="shared" ref="G150:G151" si="190">SUM(I150:N150)</f>
        <v>7</v>
      </c>
      <c r="H150" s="18"/>
      <c r="I150" s="18">
        <v>0</v>
      </c>
      <c r="J150" s="18">
        <v>1</v>
      </c>
      <c r="K150" s="18">
        <v>0</v>
      </c>
      <c r="L150" s="18">
        <v>4</v>
      </c>
      <c r="M150" s="18">
        <v>2</v>
      </c>
      <c r="N150" s="18">
        <v>0</v>
      </c>
    </row>
    <row r="151" spans="1:14" s="19" customFormat="1" ht="11.25" customHeight="1" x14ac:dyDescent="0.2">
      <c r="C151" s="18"/>
      <c r="D151" s="18" t="s">
        <v>28</v>
      </c>
      <c r="E151" s="27">
        <v>0</v>
      </c>
      <c r="F151" s="18"/>
      <c r="G151" s="27">
        <f t="shared" si="190"/>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7</v>
      </c>
      <c r="H152" s="24"/>
      <c r="I152" s="24">
        <f>SUM(I150:I151)</f>
        <v>0</v>
      </c>
      <c r="J152" s="24">
        <f t="shared" ref="J152:N152" si="191">SUM(J150:J151)</f>
        <v>1</v>
      </c>
      <c r="K152" s="24">
        <f t="shared" si="191"/>
        <v>0</v>
      </c>
      <c r="L152" s="24">
        <f t="shared" si="191"/>
        <v>4</v>
      </c>
      <c r="M152" s="24">
        <f t="shared" si="191"/>
        <v>2</v>
      </c>
      <c r="N152" s="24">
        <f t="shared" si="191"/>
        <v>0</v>
      </c>
    </row>
    <row r="153" spans="1:14" s="19" customFormat="1" ht="15.95" customHeight="1" x14ac:dyDescent="0.2">
      <c r="A153" s="18"/>
      <c r="B153" s="30" t="s">
        <v>8</v>
      </c>
      <c r="C153" s="29"/>
      <c r="D153" s="29"/>
      <c r="E153" s="32">
        <f>E152+E149</f>
        <v>0</v>
      </c>
      <c r="F153" s="33"/>
      <c r="G153" s="32">
        <f>G152+G149</f>
        <v>7</v>
      </c>
      <c r="H153" s="33"/>
      <c r="I153" s="33">
        <f t="shared" ref="I153" si="192">I152+I149</f>
        <v>0</v>
      </c>
      <c r="J153" s="33">
        <f t="shared" ref="J153" si="193">J152+J149</f>
        <v>1</v>
      </c>
      <c r="K153" s="33">
        <f t="shared" ref="K153" si="194">K152+K149</f>
        <v>0</v>
      </c>
      <c r="L153" s="33">
        <f t="shared" ref="L153" si="195">L152+L149</f>
        <v>4</v>
      </c>
      <c r="M153" s="33">
        <f t="shared" ref="M153" si="196">M152+M149</f>
        <v>2</v>
      </c>
      <c r="N153" s="33">
        <f t="shared" ref="N153" si="197">N152+N149</f>
        <v>0</v>
      </c>
    </row>
    <row r="154" spans="1:14" s="19" customFormat="1" ht="15.95" customHeight="1" x14ac:dyDescent="0.2">
      <c r="A154" s="16"/>
      <c r="B154" s="30" t="s">
        <v>13</v>
      </c>
      <c r="C154" s="29"/>
      <c r="D154" s="29"/>
      <c r="E154" s="31">
        <f>E148-E153</f>
        <v>1</v>
      </c>
      <c r="F154" s="30"/>
      <c r="G154" s="31">
        <f>G148-G153</f>
        <v>3</v>
      </c>
      <c r="H154" s="30"/>
      <c r="I154" s="30">
        <f t="shared" ref="I154" si="198">I148-I153</f>
        <v>0</v>
      </c>
      <c r="J154" s="30">
        <f t="shared" ref="J154" si="199">J148-J153</f>
        <v>0</v>
      </c>
      <c r="K154" s="30">
        <f t="shared" ref="K154" si="200">K148-K153</f>
        <v>1</v>
      </c>
      <c r="L154" s="30">
        <f t="shared" ref="L154" si="201">L148-L153</f>
        <v>-1</v>
      </c>
      <c r="M154" s="30">
        <f t="shared" ref="M154" si="202">M148-M153</f>
        <v>1</v>
      </c>
      <c r="N154" s="30">
        <f t="shared" ref="N154" si="203">N148-N153</f>
        <v>2</v>
      </c>
    </row>
    <row r="155" spans="1:14" s="19" customFormat="1" ht="11.25" customHeight="1" x14ac:dyDescent="0.2">
      <c r="A155" s="21" t="s">
        <v>74</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0</v>
      </c>
      <c r="F156" s="18"/>
      <c r="G156" s="27">
        <v>0</v>
      </c>
      <c r="H156" s="18"/>
      <c r="I156" s="18">
        <v>0</v>
      </c>
      <c r="J156" s="18">
        <v>0</v>
      </c>
      <c r="K156" s="18">
        <v>0</v>
      </c>
      <c r="L156" s="18">
        <v>0</v>
      </c>
      <c r="M156" s="18">
        <v>0</v>
      </c>
      <c r="N156" s="18">
        <v>0</v>
      </c>
    </row>
    <row r="157" spans="1:14" s="19" customFormat="1" ht="11.25" customHeight="1" x14ac:dyDescent="0.2">
      <c r="C157" s="18"/>
      <c r="D157" s="18" t="s">
        <v>3</v>
      </c>
      <c r="E157" s="27">
        <v>3</v>
      </c>
      <c r="F157" s="18"/>
      <c r="G157" s="27">
        <f t="shared" ref="G157" si="204">SUM(I157:N157)</f>
        <v>172</v>
      </c>
      <c r="H157" s="18"/>
      <c r="I157" s="18">
        <v>15</v>
      </c>
      <c r="J157" s="18">
        <v>35</v>
      </c>
      <c r="K157" s="18">
        <v>64</v>
      </c>
      <c r="L157" s="18">
        <v>51</v>
      </c>
      <c r="M157" s="18">
        <v>7</v>
      </c>
      <c r="N157" s="18">
        <v>0</v>
      </c>
    </row>
    <row r="158" spans="1:14" s="19" customFormat="1" ht="11.25" customHeight="1" x14ac:dyDescent="0.2">
      <c r="C158" s="18"/>
      <c r="D158" s="18" t="s">
        <v>4</v>
      </c>
      <c r="E158" s="27">
        <v>0</v>
      </c>
      <c r="F158" s="18"/>
      <c r="G158" s="27">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v>0</v>
      </c>
      <c r="H159" s="18"/>
      <c r="I159" s="18">
        <v>0</v>
      </c>
      <c r="J159" s="18">
        <v>0</v>
      </c>
      <c r="K159" s="18">
        <v>0</v>
      </c>
      <c r="L159" s="18">
        <v>0</v>
      </c>
      <c r="M159" s="18">
        <v>0</v>
      </c>
      <c r="N159" s="18">
        <v>0</v>
      </c>
    </row>
    <row r="160" spans="1:14" s="19" customFormat="1" ht="11.25" customHeight="1" x14ac:dyDescent="0.2">
      <c r="C160" s="25" t="s">
        <v>11</v>
      </c>
      <c r="D160" s="16"/>
      <c r="E160" s="28">
        <f>SUM(E156:E159)</f>
        <v>3</v>
      </c>
      <c r="F160" s="24"/>
      <c r="G160" s="28">
        <f>SUM(G156:G159)</f>
        <v>172</v>
      </c>
      <c r="H160" s="24"/>
      <c r="I160" s="24">
        <f t="shared" ref="I160" si="205">SUM(I156:I159)</f>
        <v>15</v>
      </c>
      <c r="J160" s="24">
        <f t="shared" ref="J160" si="206">SUM(J156:J159)</f>
        <v>35</v>
      </c>
      <c r="K160" s="24">
        <f t="shared" ref="K160" si="207">SUM(K156:K159)</f>
        <v>64</v>
      </c>
      <c r="L160" s="24">
        <f t="shared" ref="L160" si="208">SUM(L156:L159)</f>
        <v>51</v>
      </c>
      <c r="M160" s="24">
        <f t="shared" ref="M160" si="209">SUM(M156:M159)</f>
        <v>7</v>
      </c>
      <c r="N160" s="24">
        <f t="shared" ref="N160" si="210">SUM(N156:N159)</f>
        <v>0</v>
      </c>
    </row>
    <row r="161" spans="1:14" s="19" customFormat="1" ht="15.95" customHeight="1" x14ac:dyDescent="0.2">
      <c r="C161" s="18"/>
      <c r="D161" s="18" t="s">
        <v>29</v>
      </c>
      <c r="E161" s="27">
        <v>0</v>
      </c>
      <c r="F161" s="18"/>
      <c r="G161" s="27">
        <f t="shared" ref="G161:G162" si="211">SUM(I161:N161)</f>
        <v>6</v>
      </c>
      <c r="H161" s="18"/>
      <c r="I161" s="18">
        <v>0</v>
      </c>
      <c r="J161" s="18">
        <v>3</v>
      </c>
      <c r="K161" s="18">
        <v>1</v>
      </c>
      <c r="L161" s="18">
        <v>0</v>
      </c>
      <c r="M161" s="18">
        <v>0</v>
      </c>
      <c r="N161" s="18">
        <v>2</v>
      </c>
    </row>
    <row r="162" spans="1:14" s="19" customFormat="1" ht="11.25" customHeight="1" x14ac:dyDescent="0.2">
      <c r="C162" s="18"/>
      <c r="D162" s="18" t="s">
        <v>28</v>
      </c>
      <c r="E162" s="27">
        <v>2</v>
      </c>
      <c r="F162" s="18"/>
      <c r="G162" s="27">
        <f t="shared" si="211"/>
        <v>57</v>
      </c>
      <c r="H162" s="18"/>
      <c r="I162" s="18">
        <v>3</v>
      </c>
      <c r="J162" s="18">
        <v>24</v>
      </c>
      <c r="K162" s="18">
        <v>21</v>
      </c>
      <c r="L162" s="18">
        <v>9</v>
      </c>
      <c r="M162" s="18">
        <v>0</v>
      </c>
      <c r="N162" s="18">
        <v>0</v>
      </c>
    </row>
    <row r="163" spans="1:14" s="19" customFormat="1" ht="11.25" customHeight="1" x14ac:dyDescent="0.2">
      <c r="C163" s="16" t="s">
        <v>27</v>
      </c>
      <c r="D163" s="16"/>
      <c r="E163" s="28">
        <f>SUM(E161:E162)</f>
        <v>2</v>
      </c>
      <c r="F163" s="24"/>
      <c r="G163" s="28">
        <f>SUM(I163:N163)</f>
        <v>63</v>
      </c>
      <c r="H163" s="24"/>
      <c r="I163" s="24">
        <f>SUM(I161:I162)</f>
        <v>3</v>
      </c>
      <c r="J163" s="24">
        <f t="shared" ref="J163:N163" si="212">SUM(J161:J162)</f>
        <v>27</v>
      </c>
      <c r="K163" s="24">
        <f t="shared" si="212"/>
        <v>22</v>
      </c>
      <c r="L163" s="24">
        <f t="shared" si="212"/>
        <v>9</v>
      </c>
      <c r="M163" s="24">
        <f t="shared" si="212"/>
        <v>0</v>
      </c>
      <c r="N163" s="24">
        <f t="shared" si="212"/>
        <v>2</v>
      </c>
    </row>
    <row r="164" spans="1:14" s="19" customFormat="1" ht="15.95" customHeight="1" x14ac:dyDescent="0.2">
      <c r="B164" s="30" t="s">
        <v>7</v>
      </c>
      <c r="C164" s="30"/>
      <c r="D164" s="30"/>
      <c r="E164" s="32">
        <f>E163+E160</f>
        <v>5</v>
      </c>
      <c r="F164" s="33"/>
      <c r="G164" s="32">
        <f>G163+G160</f>
        <v>235</v>
      </c>
      <c r="H164" s="33"/>
      <c r="I164" s="33">
        <f t="shared" ref="I164" si="213">I163+I160</f>
        <v>18</v>
      </c>
      <c r="J164" s="33">
        <f t="shared" ref="J164" si="214">J163+J160</f>
        <v>62</v>
      </c>
      <c r="K164" s="33">
        <f t="shared" ref="K164" si="215">K163+K160</f>
        <v>86</v>
      </c>
      <c r="L164" s="33">
        <f t="shared" ref="L164" si="216">L163+L160</f>
        <v>60</v>
      </c>
      <c r="M164" s="33">
        <f>M163+M160</f>
        <v>7</v>
      </c>
      <c r="N164" s="33">
        <f t="shared" ref="N164" si="217">N163+N160</f>
        <v>2</v>
      </c>
    </row>
    <row r="165" spans="1:14" s="19" customFormat="1" ht="15.95" customHeight="1" x14ac:dyDescent="0.2">
      <c r="B165" s="18"/>
      <c r="C165" s="16" t="s">
        <v>12</v>
      </c>
      <c r="D165" s="16"/>
      <c r="E165" s="28">
        <v>0</v>
      </c>
      <c r="F165" s="24"/>
      <c r="G165" s="28">
        <f>SUM(I165:N165)</f>
        <v>0</v>
      </c>
      <c r="H165" s="24"/>
      <c r="I165" s="24">
        <v>0</v>
      </c>
      <c r="J165" s="24">
        <v>0</v>
      </c>
      <c r="K165" s="24">
        <v>0</v>
      </c>
      <c r="L165" s="24">
        <v>0</v>
      </c>
      <c r="M165" s="24">
        <v>0</v>
      </c>
      <c r="N165" s="24">
        <v>0</v>
      </c>
    </row>
    <row r="166" spans="1:14" s="19" customFormat="1" ht="15.95" customHeight="1" x14ac:dyDescent="0.2">
      <c r="C166" s="18"/>
      <c r="D166" s="18" t="s">
        <v>29</v>
      </c>
      <c r="E166" s="27">
        <v>0</v>
      </c>
      <c r="F166" s="18"/>
      <c r="G166" s="27">
        <f t="shared" ref="G166:G167" si="218">SUM(I166:N166)</f>
        <v>5</v>
      </c>
      <c r="H166" s="18"/>
      <c r="I166" s="18">
        <v>0</v>
      </c>
      <c r="J166" s="18">
        <v>0</v>
      </c>
      <c r="K166" s="18">
        <v>5</v>
      </c>
      <c r="L166" s="18">
        <v>0</v>
      </c>
      <c r="M166" s="18">
        <v>0</v>
      </c>
      <c r="N166" s="18">
        <v>0</v>
      </c>
    </row>
    <row r="167" spans="1:14" s="19" customFormat="1" ht="11.25" customHeight="1" x14ac:dyDescent="0.2">
      <c r="C167" s="18"/>
      <c r="D167" s="18" t="s">
        <v>28</v>
      </c>
      <c r="E167" s="27">
        <v>1</v>
      </c>
      <c r="F167" s="18"/>
      <c r="G167" s="27">
        <f t="shared" si="218"/>
        <v>1</v>
      </c>
      <c r="H167" s="18"/>
      <c r="I167" s="18">
        <v>0</v>
      </c>
      <c r="J167" s="18">
        <v>0</v>
      </c>
      <c r="K167" s="18">
        <v>1</v>
      </c>
      <c r="L167" s="18">
        <v>0</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N168" si="219">SUM(J166:J167)</f>
        <v>0</v>
      </c>
      <c r="K168" s="24">
        <f t="shared" si="219"/>
        <v>6</v>
      </c>
      <c r="L168" s="24">
        <f t="shared" si="219"/>
        <v>0</v>
      </c>
      <c r="M168" s="24">
        <f t="shared" si="219"/>
        <v>0</v>
      </c>
      <c r="N168" s="24">
        <f t="shared" si="219"/>
        <v>0</v>
      </c>
    </row>
    <row r="169" spans="1:14" s="19" customFormat="1" ht="15.95" customHeight="1" x14ac:dyDescent="0.2">
      <c r="A169" s="18"/>
      <c r="B169" s="30" t="s">
        <v>8</v>
      </c>
      <c r="C169" s="29"/>
      <c r="D169" s="29"/>
      <c r="E169" s="32">
        <f>E168+E165</f>
        <v>1</v>
      </c>
      <c r="F169" s="33"/>
      <c r="G169" s="32">
        <f>G168+G165</f>
        <v>6</v>
      </c>
      <c r="H169" s="33"/>
      <c r="I169" s="33">
        <f t="shared" ref="I169" si="220">I168+I165</f>
        <v>0</v>
      </c>
      <c r="J169" s="33">
        <f t="shared" ref="J169" si="221">J168+J165</f>
        <v>0</v>
      </c>
      <c r="K169" s="33">
        <f t="shared" ref="K169" si="222">K168+K165</f>
        <v>6</v>
      </c>
      <c r="L169" s="33">
        <f t="shared" ref="L169" si="223">L168+L165</f>
        <v>0</v>
      </c>
      <c r="M169" s="33">
        <f t="shared" ref="M169" si="224">M168+M165</f>
        <v>0</v>
      </c>
      <c r="N169" s="33">
        <f t="shared" ref="N169" si="225">N168+N165</f>
        <v>0</v>
      </c>
    </row>
    <row r="170" spans="1:14" s="19" customFormat="1" ht="15.95" customHeight="1" x14ac:dyDescent="0.2">
      <c r="A170" s="16"/>
      <c r="B170" s="30" t="s">
        <v>13</v>
      </c>
      <c r="C170" s="29"/>
      <c r="D170" s="29"/>
      <c r="E170" s="31">
        <f>E164-E169</f>
        <v>4</v>
      </c>
      <c r="F170" s="30"/>
      <c r="G170" s="31">
        <f>G164-G169</f>
        <v>229</v>
      </c>
      <c r="H170" s="30"/>
      <c r="I170" s="30">
        <f t="shared" ref="I170" si="226">I164-I169</f>
        <v>18</v>
      </c>
      <c r="J170" s="30">
        <f t="shared" ref="J170" si="227">J164-J169</f>
        <v>62</v>
      </c>
      <c r="K170" s="30">
        <f t="shared" ref="K170" si="228">K164-K169</f>
        <v>80</v>
      </c>
      <c r="L170" s="30">
        <f t="shared" ref="L170" si="229">L164-L169</f>
        <v>60</v>
      </c>
      <c r="M170" s="30">
        <f t="shared" ref="M170" si="230">M164-M169</f>
        <v>7</v>
      </c>
      <c r="N170" s="30">
        <f t="shared" ref="N170" si="231">N164-N169</f>
        <v>2</v>
      </c>
    </row>
    <row r="171" spans="1:14" s="19" customFormat="1" ht="11.25" customHeight="1" x14ac:dyDescent="0.2">
      <c r="A171" s="21" t="s">
        <v>75</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v>0</v>
      </c>
      <c r="H172" s="18"/>
      <c r="I172" s="18">
        <v>0</v>
      </c>
      <c r="J172" s="18">
        <v>0</v>
      </c>
      <c r="K172" s="18">
        <v>0</v>
      </c>
      <c r="L172" s="18">
        <v>0</v>
      </c>
      <c r="M172" s="18">
        <v>0</v>
      </c>
      <c r="N172" s="18">
        <v>0</v>
      </c>
    </row>
    <row r="173" spans="1:14" s="19" customFormat="1" ht="11.25" customHeight="1" x14ac:dyDescent="0.2">
      <c r="C173" s="18"/>
      <c r="D173" s="18" t="s">
        <v>3</v>
      </c>
      <c r="E173" s="27">
        <v>0</v>
      </c>
      <c r="F173" s="18"/>
      <c r="G173" s="27">
        <v>0</v>
      </c>
      <c r="H173" s="18"/>
      <c r="I173" s="18">
        <v>0</v>
      </c>
      <c r="J173" s="18">
        <v>0</v>
      </c>
      <c r="K173" s="18">
        <v>0</v>
      </c>
      <c r="L173" s="18">
        <v>0</v>
      </c>
      <c r="M173" s="18">
        <v>0</v>
      </c>
      <c r="N173" s="18">
        <v>0</v>
      </c>
    </row>
    <row r="174" spans="1:14" s="19" customFormat="1" ht="11.25" customHeight="1" x14ac:dyDescent="0.2">
      <c r="C174" s="18"/>
      <c r="D174" s="18" t="s">
        <v>4</v>
      </c>
      <c r="E174" s="27">
        <v>0</v>
      </c>
      <c r="F174" s="18"/>
      <c r="G174" s="27">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v>0</v>
      </c>
      <c r="H175" s="18"/>
      <c r="I175" s="18">
        <v>0</v>
      </c>
      <c r="J175" s="18">
        <v>0</v>
      </c>
      <c r="K175" s="18">
        <v>0</v>
      </c>
      <c r="L175" s="18">
        <v>0</v>
      </c>
      <c r="M175" s="18">
        <v>0</v>
      </c>
      <c r="N175" s="18">
        <v>0</v>
      </c>
    </row>
    <row r="176" spans="1:14" s="19" customFormat="1" ht="11.25" customHeight="1" x14ac:dyDescent="0.2">
      <c r="C176" s="25" t="s">
        <v>11</v>
      </c>
      <c r="D176" s="16"/>
      <c r="E176" s="28">
        <v>0</v>
      </c>
      <c r="F176" s="24"/>
      <c r="G176" s="28">
        <v>0</v>
      </c>
      <c r="H176" s="24"/>
      <c r="I176" s="24">
        <v>0</v>
      </c>
      <c r="J176" s="24">
        <v>0</v>
      </c>
      <c r="K176" s="24">
        <v>0</v>
      </c>
      <c r="L176" s="24">
        <v>0</v>
      </c>
      <c r="M176" s="24">
        <v>0</v>
      </c>
      <c r="N176" s="24">
        <v>0</v>
      </c>
    </row>
    <row r="177" spans="1:14" s="19" customFormat="1" ht="15.95" customHeight="1" x14ac:dyDescent="0.2">
      <c r="C177" s="18"/>
      <c r="D177" s="18" t="s">
        <v>29</v>
      </c>
      <c r="E177" s="27">
        <v>0</v>
      </c>
      <c r="F177" s="18"/>
      <c r="G177" s="27">
        <f t="shared" ref="G177:G178" si="232">SUM(I177:N177)</f>
        <v>36</v>
      </c>
      <c r="H177" s="18"/>
      <c r="I177" s="18">
        <v>0</v>
      </c>
      <c r="J177" s="18">
        <v>17</v>
      </c>
      <c r="K177" s="18">
        <v>7</v>
      </c>
      <c r="L177" s="18">
        <v>10</v>
      </c>
      <c r="M177" s="18">
        <v>2</v>
      </c>
      <c r="N177" s="18">
        <v>0</v>
      </c>
    </row>
    <row r="178" spans="1:14" s="19" customFormat="1" ht="11.25" customHeight="1" x14ac:dyDescent="0.2">
      <c r="C178" s="18"/>
      <c r="D178" s="18" t="s">
        <v>28</v>
      </c>
      <c r="E178" s="27">
        <v>0</v>
      </c>
      <c r="F178" s="18"/>
      <c r="G178" s="27">
        <f t="shared" si="232"/>
        <v>0</v>
      </c>
      <c r="H178" s="18"/>
      <c r="I178" s="18">
        <v>0</v>
      </c>
      <c r="J178" s="18">
        <v>0</v>
      </c>
      <c r="K178" s="18">
        <v>0</v>
      </c>
      <c r="L178" s="18">
        <v>0</v>
      </c>
      <c r="M178" s="18">
        <v>0</v>
      </c>
      <c r="N178" s="18">
        <v>0</v>
      </c>
    </row>
    <row r="179" spans="1:14" s="19" customFormat="1" ht="11.25" customHeight="1" x14ac:dyDescent="0.2">
      <c r="C179" s="16" t="s">
        <v>27</v>
      </c>
      <c r="D179" s="16"/>
      <c r="E179" s="28">
        <f>SUM(E177:E178)</f>
        <v>0</v>
      </c>
      <c r="F179" s="24"/>
      <c r="G179" s="28">
        <f>SUM(I179:N179)</f>
        <v>36</v>
      </c>
      <c r="H179" s="24"/>
      <c r="I179" s="24">
        <f>SUM(I177:I178)</f>
        <v>0</v>
      </c>
      <c r="J179" s="24">
        <f t="shared" ref="J179:N179" si="233">SUM(J177:J178)</f>
        <v>17</v>
      </c>
      <c r="K179" s="24">
        <f t="shared" si="233"/>
        <v>7</v>
      </c>
      <c r="L179" s="24">
        <f t="shared" si="233"/>
        <v>10</v>
      </c>
      <c r="M179" s="24">
        <f t="shared" si="233"/>
        <v>2</v>
      </c>
      <c r="N179" s="24">
        <f t="shared" si="233"/>
        <v>0</v>
      </c>
    </row>
    <row r="180" spans="1:14" s="19" customFormat="1" ht="15.95" customHeight="1" x14ac:dyDescent="0.2">
      <c r="B180" s="30" t="s">
        <v>7</v>
      </c>
      <c r="C180" s="30"/>
      <c r="D180" s="30"/>
      <c r="E180" s="32">
        <f>E179+E176</f>
        <v>0</v>
      </c>
      <c r="F180" s="33"/>
      <c r="G180" s="32">
        <f>G179+G176</f>
        <v>36</v>
      </c>
      <c r="H180" s="33"/>
      <c r="I180" s="33">
        <f t="shared" ref="I180" si="234">I179+I176</f>
        <v>0</v>
      </c>
      <c r="J180" s="33">
        <f t="shared" ref="J180" si="235">J179+J176</f>
        <v>17</v>
      </c>
      <c r="K180" s="33">
        <f t="shared" ref="K180" si="236">K179+K176</f>
        <v>7</v>
      </c>
      <c r="L180" s="33">
        <f t="shared" ref="L180" si="237">L179+L176</f>
        <v>10</v>
      </c>
      <c r="M180" s="33">
        <f>M179+M176</f>
        <v>2</v>
      </c>
      <c r="N180" s="33">
        <f t="shared" ref="N180" si="238">N179+N176</f>
        <v>0</v>
      </c>
    </row>
    <row r="181" spans="1:14" s="19" customFormat="1" ht="15.95" customHeight="1" x14ac:dyDescent="0.2">
      <c r="B181" s="18"/>
      <c r="C181" s="16" t="s">
        <v>12</v>
      </c>
      <c r="D181" s="16"/>
      <c r="E181" s="28">
        <v>1</v>
      </c>
      <c r="F181" s="24"/>
      <c r="G181" s="28">
        <f>SUM(I181:N181)</f>
        <v>1</v>
      </c>
      <c r="H181" s="24"/>
      <c r="I181" s="24">
        <v>0</v>
      </c>
      <c r="J181" s="24">
        <v>0</v>
      </c>
      <c r="K181" s="24">
        <v>0</v>
      </c>
      <c r="L181" s="24">
        <v>0</v>
      </c>
      <c r="M181" s="24">
        <v>0</v>
      </c>
      <c r="N181" s="24">
        <v>1</v>
      </c>
    </row>
    <row r="182" spans="1:14" s="19" customFormat="1" ht="15.95" customHeight="1" x14ac:dyDescent="0.2">
      <c r="C182" s="18"/>
      <c r="D182" s="18" t="s">
        <v>29</v>
      </c>
      <c r="E182" s="27">
        <v>0</v>
      </c>
      <c r="F182" s="18"/>
      <c r="G182" s="27">
        <f t="shared" ref="G182:G183" si="239">SUM(I182:N182)</f>
        <v>23</v>
      </c>
      <c r="H182" s="18"/>
      <c r="I182" s="18">
        <v>4</v>
      </c>
      <c r="J182" s="18">
        <v>6</v>
      </c>
      <c r="K182" s="18">
        <v>9</v>
      </c>
      <c r="L182" s="18">
        <v>0</v>
      </c>
      <c r="M182" s="18">
        <v>3</v>
      </c>
      <c r="N182" s="18">
        <v>1</v>
      </c>
    </row>
    <row r="183" spans="1:14" s="19" customFormat="1" ht="11.25" customHeight="1" x14ac:dyDescent="0.2">
      <c r="C183" s="18"/>
      <c r="D183" s="18" t="s">
        <v>28</v>
      </c>
      <c r="E183" s="27">
        <v>0</v>
      </c>
      <c r="F183" s="18"/>
      <c r="G183" s="27">
        <f t="shared" si="239"/>
        <v>0</v>
      </c>
      <c r="H183" s="18"/>
      <c r="I183" s="18">
        <v>0</v>
      </c>
      <c r="J183" s="18">
        <v>0</v>
      </c>
      <c r="K183" s="18">
        <v>0</v>
      </c>
      <c r="L183" s="18">
        <v>0</v>
      </c>
      <c r="M183" s="18">
        <v>0</v>
      </c>
      <c r="N183" s="18">
        <v>0</v>
      </c>
    </row>
    <row r="184" spans="1:14" s="19" customFormat="1" ht="11.25" customHeight="1" x14ac:dyDescent="0.2">
      <c r="C184" s="16" t="s">
        <v>27</v>
      </c>
      <c r="D184" s="16"/>
      <c r="E184" s="28">
        <f>SUM(E182:E183)</f>
        <v>0</v>
      </c>
      <c r="F184" s="24"/>
      <c r="G184" s="28">
        <f>SUM(I184:N184)</f>
        <v>23</v>
      </c>
      <c r="H184" s="24"/>
      <c r="I184" s="24">
        <f>SUM(I182:I183)</f>
        <v>4</v>
      </c>
      <c r="J184" s="24">
        <f t="shared" ref="J184:N184" si="240">SUM(J182:J183)</f>
        <v>6</v>
      </c>
      <c r="K184" s="24">
        <f t="shared" si="240"/>
        <v>9</v>
      </c>
      <c r="L184" s="24">
        <f t="shared" si="240"/>
        <v>0</v>
      </c>
      <c r="M184" s="24">
        <f t="shared" si="240"/>
        <v>3</v>
      </c>
      <c r="N184" s="24">
        <f t="shared" si="240"/>
        <v>1</v>
      </c>
    </row>
    <row r="185" spans="1:14" s="19" customFormat="1" ht="15.95" customHeight="1" x14ac:dyDescent="0.2">
      <c r="A185" s="18"/>
      <c r="B185" s="30" t="s">
        <v>8</v>
      </c>
      <c r="C185" s="29"/>
      <c r="D185" s="29"/>
      <c r="E185" s="32">
        <f>E184+E181</f>
        <v>1</v>
      </c>
      <c r="F185" s="33"/>
      <c r="G185" s="32">
        <f>G184+G181</f>
        <v>24</v>
      </c>
      <c r="H185" s="33"/>
      <c r="I185" s="33">
        <f t="shared" ref="I185" si="241">I184+I181</f>
        <v>4</v>
      </c>
      <c r="J185" s="33">
        <f t="shared" ref="J185" si="242">J184+J181</f>
        <v>6</v>
      </c>
      <c r="K185" s="33">
        <f t="shared" ref="K185" si="243">K184+K181</f>
        <v>9</v>
      </c>
      <c r="L185" s="33">
        <f t="shared" ref="L185" si="244">L184+L181</f>
        <v>0</v>
      </c>
      <c r="M185" s="33">
        <f t="shared" ref="M185" si="245">M184+M181</f>
        <v>3</v>
      </c>
      <c r="N185" s="33">
        <f t="shared" ref="N185" si="246">N184+N181</f>
        <v>2</v>
      </c>
    </row>
    <row r="186" spans="1:14" s="19" customFormat="1" ht="15.95" customHeight="1" x14ac:dyDescent="0.2">
      <c r="A186" s="16"/>
      <c r="B186" s="30" t="s">
        <v>13</v>
      </c>
      <c r="C186" s="29"/>
      <c r="D186" s="29"/>
      <c r="E186" s="31">
        <f>E180-E185</f>
        <v>-1</v>
      </c>
      <c r="F186" s="30"/>
      <c r="G186" s="31">
        <f>G180-G185</f>
        <v>12</v>
      </c>
      <c r="H186" s="30"/>
      <c r="I186" s="30">
        <f t="shared" ref="I186" si="247">I180-I185</f>
        <v>-4</v>
      </c>
      <c r="J186" s="30">
        <f t="shared" ref="J186" si="248">J180-J185</f>
        <v>11</v>
      </c>
      <c r="K186" s="30">
        <f t="shared" ref="K186" si="249">K180-K185</f>
        <v>-2</v>
      </c>
      <c r="L186" s="30">
        <f t="shared" ref="L186" si="250">L180-L185</f>
        <v>10</v>
      </c>
      <c r="M186" s="30">
        <f t="shared" ref="M186" si="251">M180-M185</f>
        <v>-1</v>
      </c>
      <c r="N186" s="30">
        <f t="shared" ref="N186" si="252">N180-N185</f>
        <v>-2</v>
      </c>
    </row>
    <row r="187" spans="1:14" s="19" customFormat="1" ht="11.25" customHeight="1" x14ac:dyDescent="0.2">
      <c r="A187" s="21" t="s">
        <v>76</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0</v>
      </c>
      <c r="F188" s="18"/>
      <c r="G188" s="27">
        <v>0</v>
      </c>
      <c r="H188" s="18"/>
      <c r="I188" s="18">
        <v>0</v>
      </c>
      <c r="J188" s="18">
        <v>0</v>
      </c>
      <c r="K188" s="18">
        <v>0</v>
      </c>
      <c r="L188" s="18">
        <v>0</v>
      </c>
      <c r="M188" s="18">
        <v>0</v>
      </c>
      <c r="N188" s="18">
        <v>0</v>
      </c>
    </row>
    <row r="189" spans="1:14" s="19" customFormat="1" ht="11.25" customHeight="1" x14ac:dyDescent="0.2">
      <c r="C189" s="18"/>
      <c r="D189" s="18" t="s">
        <v>3</v>
      </c>
      <c r="E189" s="27">
        <v>1</v>
      </c>
      <c r="F189" s="18"/>
      <c r="G189" s="27">
        <f t="shared" ref="G189" si="253">SUM(I189:N189)</f>
        <v>3</v>
      </c>
      <c r="H189" s="18"/>
      <c r="I189" s="18">
        <v>0</v>
      </c>
      <c r="J189" s="18">
        <v>1</v>
      </c>
      <c r="K189" s="18">
        <v>0</v>
      </c>
      <c r="L189" s="18">
        <v>2</v>
      </c>
      <c r="M189" s="18">
        <v>0</v>
      </c>
      <c r="N189" s="18">
        <v>0</v>
      </c>
    </row>
    <row r="190" spans="1:14" s="19" customFormat="1" ht="11.25" customHeight="1" x14ac:dyDescent="0.2">
      <c r="C190" s="18"/>
      <c r="D190" s="18" t="s">
        <v>4</v>
      </c>
      <c r="E190" s="27">
        <v>0</v>
      </c>
      <c r="F190" s="18"/>
      <c r="G190" s="27">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3</v>
      </c>
      <c r="H192" s="24"/>
      <c r="I192" s="24">
        <f t="shared" ref="I192" si="254">SUM(I188:I191)</f>
        <v>0</v>
      </c>
      <c r="J192" s="24">
        <f t="shared" ref="J192" si="255">SUM(J188:J191)</f>
        <v>1</v>
      </c>
      <c r="K192" s="24">
        <f t="shared" ref="K192" si="256">SUM(K188:K191)</f>
        <v>0</v>
      </c>
      <c r="L192" s="24">
        <f t="shared" ref="L192" si="257">SUM(L188:L191)</f>
        <v>2</v>
      </c>
      <c r="M192" s="24">
        <f t="shared" ref="M192" si="258">SUM(M188:M191)</f>
        <v>0</v>
      </c>
      <c r="N192" s="24">
        <f t="shared" ref="N192" si="259">SUM(N188:N191)</f>
        <v>0</v>
      </c>
    </row>
    <row r="193" spans="1:14" s="19" customFormat="1" ht="15.95" customHeight="1" x14ac:dyDescent="0.2">
      <c r="C193" s="18"/>
      <c r="D193" s="18" t="s">
        <v>29</v>
      </c>
      <c r="E193" s="27">
        <v>1</v>
      </c>
      <c r="F193" s="18"/>
      <c r="G193" s="27">
        <f t="shared" ref="G193:G194" si="260">SUM(I193:N193)</f>
        <v>14</v>
      </c>
      <c r="H193" s="18"/>
      <c r="I193" s="18">
        <v>4</v>
      </c>
      <c r="J193" s="18">
        <v>3</v>
      </c>
      <c r="K193" s="18">
        <v>1</v>
      </c>
      <c r="L193" s="18">
        <v>3</v>
      </c>
      <c r="M193" s="18">
        <v>3</v>
      </c>
      <c r="N193" s="18">
        <v>0</v>
      </c>
    </row>
    <row r="194" spans="1:14" s="19" customFormat="1" ht="11.25" customHeight="1" x14ac:dyDescent="0.2">
      <c r="C194" s="18"/>
      <c r="D194" s="18" t="s">
        <v>28</v>
      </c>
      <c r="E194" s="27">
        <v>0</v>
      </c>
      <c r="F194" s="18"/>
      <c r="G194" s="27">
        <f t="shared" si="260"/>
        <v>0</v>
      </c>
      <c r="H194" s="18"/>
      <c r="I194" s="18">
        <v>0</v>
      </c>
      <c r="J194" s="18">
        <v>0</v>
      </c>
      <c r="K194" s="18">
        <v>0</v>
      </c>
      <c r="L194" s="18">
        <v>0</v>
      </c>
      <c r="M194" s="18">
        <v>0</v>
      </c>
      <c r="N194" s="18">
        <v>0</v>
      </c>
    </row>
    <row r="195" spans="1:14" s="19" customFormat="1" ht="11.25" customHeight="1" x14ac:dyDescent="0.2">
      <c r="C195" s="16" t="s">
        <v>27</v>
      </c>
      <c r="D195" s="16"/>
      <c r="E195" s="28">
        <f>SUM(E193:E194)</f>
        <v>1</v>
      </c>
      <c r="F195" s="24"/>
      <c r="G195" s="28">
        <f>SUM(I195:N195)</f>
        <v>14</v>
      </c>
      <c r="H195" s="24"/>
      <c r="I195" s="24">
        <f>SUM(I193:I194)</f>
        <v>4</v>
      </c>
      <c r="J195" s="24">
        <f t="shared" ref="J195:N195" si="261">SUM(J193:J194)</f>
        <v>3</v>
      </c>
      <c r="K195" s="24">
        <f t="shared" si="261"/>
        <v>1</v>
      </c>
      <c r="L195" s="24">
        <f t="shared" si="261"/>
        <v>3</v>
      </c>
      <c r="M195" s="24">
        <f t="shared" si="261"/>
        <v>3</v>
      </c>
      <c r="N195" s="24">
        <f t="shared" si="261"/>
        <v>0</v>
      </c>
    </row>
    <row r="196" spans="1:14" s="19" customFormat="1" ht="15.95" customHeight="1" x14ac:dyDescent="0.2">
      <c r="B196" s="30" t="s">
        <v>7</v>
      </c>
      <c r="C196" s="30"/>
      <c r="D196" s="30"/>
      <c r="E196" s="32">
        <f>E195+E192</f>
        <v>2</v>
      </c>
      <c r="F196" s="33"/>
      <c r="G196" s="32">
        <f>G195+G192</f>
        <v>17</v>
      </c>
      <c r="H196" s="33"/>
      <c r="I196" s="33">
        <f t="shared" ref="I196" si="262">I195+I192</f>
        <v>4</v>
      </c>
      <c r="J196" s="33">
        <f t="shared" ref="J196" si="263">J195+J192</f>
        <v>4</v>
      </c>
      <c r="K196" s="33">
        <f t="shared" ref="K196" si="264">K195+K192</f>
        <v>1</v>
      </c>
      <c r="L196" s="33">
        <f t="shared" ref="L196" si="265">L195+L192</f>
        <v>5</v>
      </c>
      <c r="M196" s="33">
        <f>M195+M192</f>
        <v>3</v>
      </c>
      <c r="N196" s="33">
        <f t="shared" ref="N196" si="266">N195+N192</f>
        <v>0</v>
      </c>
    </row>
    <row r="197" spans="1:14" s="19" customFormat="1" ht="15.95" customHeight="1" x14ac:dyDescent="0.2">
      <c r="B197" s="18"/>
      <c r="C197" s="16" t="s">
        <v>12</v>
      </c>
      <c r="D197" s="16"/>
      <c r="E197" s="28">
        <v>0</v>
      </c>
      <c r="F197" s="24"/>
      <c r="G197" s="28">
        <f>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267">SUM(I198:N198)</f>
        <v>9</v>
      </c>
      <c r="H198" s="18"/>
      <c r="I198" s="18">
        <v>0</v>
      </c>
      <c r="J198" s="18">
        <v>2</v>
      </c>
      <c r="K198" s="18">
        <v>0</v>
      </c>
      <c r="L198" s="18">
        <v>6</v>
      </c>
      <c r="M198" s="18">
        <v>0</v>
      </c>
      <c r="N198" s="18">
        <v>1</v>
      </c>
    </row>
    <row r="199" spans="1:14" s="19" customFormat="1" ht="11.25" customHeight="1" x14ac:dyDescent="0.2">
      <c r="C199" s="18"/>
      <c r="D199" s="18" t="s">
        <v>28</v>
      </c>
      <c r="E199" s="27">
        <v>1</v>
      </c>
      <c r="F199" s="18"/>
      <c r="G199" s="27">
        <f t="shared" si="267"/>
        <v>1</v>
      </c>
      <c r="H199" s="18"/>
      <c r="I199" s="18">
        <v>0</v>
      </c>
      <c r="J199" s="18">
        <v>0</v>
      </c>
      <c r="K199" s="18">
        <v>1</v>
      </c>
      <c r="L199" s="18">
        <v>0</v>
      </c>
      <c r="M199" s="18">
        <v>0</v>
      </c>
      <c r="N199" s="18">
        <v>0</v>
      </c>
    </row>
    <row r="200" spans="1:14" s="19" customFormat="1" ht="11.25" customHeight="1" x14ac:dyDescent="0.2">
      <c r="C200" s="16" t="s">
        <v>27</v>
      </c>
      <c r="D200" s="16"/>
      <c r="E200" s="28">
        <f>SUM(E198:E199)</f>
        <v>1</v>
      </c>
      <c r="F200" s="24"/>
      <c r="G200" s="28">
        <f>SUM(I200:N200)</f>
        <v>10</v>
      </c>
      <c r="H200" s="24"/>
      <c r="I200" s="24">
        <f>SUM(I198:I199)</f>
        <v>0</v>
      </c>
      <c r="J200" s="24">
        <f t="shared" ref="J200:N200" si="268">SUM(J198:J199)</f>
        <v>2</v>
      </c>
      <c r="K200" s="24">
        <f t="shared" si="268"/>
        <v>1</v>
      </c>
      <c r="L200" s="24">
        <f t="shared" si="268"/>
        <v>6</v>
      </c>
      <c r="M200" s="24">
        <f t="shared" si="268"/>
        <v>0</v>
      </c>
      <c r="N200" s="24">
        <f t="shared" si="268"/>
        <v>1</v>
      </c>
    </row>
    <row r="201" spans="1:14" s="19" customFormat="1" ht="15.95" customHeight="1" x14ac:dyDescent="0.2">
      <c r="A201" s="18"/>
      <c r="B201" s="30" t="s">
        <v>8</v>
      </c>
      <c r="C201" s="29"/>
      <c r="D201" s="29"/>
      <c r="E201" s="32">
        <f>E200+E197</f>
        <v>1</v>
      </c>
      <c r="F201" s="33"/>
      <c r="G201" s="32">
        <f>G200+G197</f>
        <v>10</v>
      </c>
      <c r="H201" s="33"/>
      <c r="I201" s="33">
        <f t="shared" ref="I201" si="269">I200+I197</f>
        <v>0</v>
      </c>
      <c r="J201" s="33">
        <f t="shared" ref="J201" si="270">J200+J197</f>
        <v>2</v>
      </c>
      <c r="K201" s="33">
        <f t="shared" ref="K201" si="271">K200+K197</f>
        <v>1</v>
      </c>
      <c r="L201" s="33">
        <f t="shared" ref="L201" si="272">L200+L197</f>
        <v>6</v>
      </c>
      <c r="M201" s="33">
        <f t="shared" ref="M201" si="273">M200+M197</f>
        <v>0</v>
      </c>
      <c r="N201" s="33">
        <f t="shared" ref="N201" si="274">N200+N197</f>
        <v>1</v>
      </c>
    </row>
    <row r="202" spans="1:14" s="19" customFormat="1" ht="15.95" customHeight="1" x14ac:dyDescent="0.2">
      <c r="A202" s="16"/>
      <c r="B202" s="30" t="s">
        <v>13</v>
      </c>
      <c r="C202" s="29"/>
      <c r="D202" s="29"/>
      <c r="E202" s="31">
        <f>E196-E201</f>
        <v>1</v>
      </c>
      <c r="F202" s="30"/>
      <c r="G202" s="31">
        <f>G196-G201</f>
        <v>7</v>
      </c>
      <c r="H202" s="30"/>
      <c r="I202" s="30">
        <f t="shared" ref="I202" si="275">I196-I201</f>
        <v>4</v>
      </c>
      <c r="J202" s="30">
        <f t="shared" ref="J202" si="276">J196-J201</f>
        <v>2</v>
      </c>
      <c r="K202" s="30">
        <f t="shared" ref="K202" si="277">K196-K201</f>
        <v>0</v>
      </c>
      <c r="L202" s="30">
        <f t="shared" ref="L202" si="278">L196-L201</f>
        <v>-1</v>
      </c>
      <c r="M202" s="30">
        <f t="shared" ref="M202" si="279">M196-M201</f>
        <v>3</v>
      </c>
      <c r="N202" s="30">
        <f t="shared" ref="N202" si="280">N196-N201</f>
        <v>-1</v>
      </c>
    </row>
    <row r="203" spans="1:14" s="19" customFormat="1" ht="11.25" customHeight="1" x14ac:dyDescent="0.2">
      <c r="A203" s="21" t="s">
        <v>77</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E188+E172+E156+E140+E124+E108+E92+E76+E60+E44+E28+E12</f>
        <v>0</v>
      </c>
      <c r="F204" s="18"/>
      <c r="G204" s="27">
        <f t="shared" ref="G204:G207" si="281">SUM(I204:N204)</f>
        <v>0</v>
      </c>
      <c r="H204" s="18"/>
      <c r="I204" s="18">
        <f t="shared" ref="I204:N207" si="282">I188+I172+I156+I140+I124+I108+I92+I76+I60+I44+I28+I12</f>
        <v>0</v>
      </c>
      <c r="J204" s="18">
        <f t="shared" si="282"/>
        <v>0</v>
      </c>
      <c r="K204" s="18">
        <f t="shared" si="282"/>
        <v>0</v>
      </c>
      <c r="L204" s="18">
        <f t="shared" si="282"/>
        <v>0</v>
      </c>
      <c r="M204" s="18">
        <f t="shared" si="282"/>
        <v>0</v>
      </c>
      <c r="N204" s="18">
        <f t="shared" si="282"/>
        <v>0</v>
      </c>
    </row>
    <row r="205" spans="1:14" s="19" customFormat="1" ht="11.25" customHeight="1" x14ac:dyDescent="0.2">
      <c r="C205" s="18"/>
      <c r="D205" s="18" t="s">
        <v>3</v>
      </c>
      <c r="E205" s="27">
        <f t="shared" ref="E205:E207" si="283">E189+E173+E157+E141+E125+E109+E93+E77+E61+E45+E29+E13</f>
        <v>10</v>
      </c>
      <c r="F205" s="18"/>
      <c r="G205" s="27">
        <f t="shared" si="281"/>
        <v>232</v>
      </c>
      <c r="H205" s="18"/>
      <c r="I205" s="18">
        <f t="shared" si="282"/>
        <v>15</v>
      </c>
      <c r="J205" s="18">
        <f t="shared" si="282"/>
        <v>44</v>
      </c>
      <c r="K205" s="18">
        <f t="shared" si="282"/>
        <v>84</v>
      </c>
      <c r="L205" s="18">
        <f t="shared" si="282"/>
        <v>73</v>
      </c>
      <c r="M205" s="18">
        <f t="shared" si="282"/>
        <v>16</v>
      </c>
      <c r="N205" s="18">
        <f t="shared" si="282"/>
        <v>0</v>
      </c>
    </row>
    <row r="206" spans="1:14" s="19" customFormat="1" ht="11.25" customHeight="1" x14ac:dyDescent="0.2">
      <c r="C206" s="18"/>
      <c r="D206" s="18" t="s">
        <v>4</v>
      </c>
      <c r="E206" s="27">
        <f t="shared" si="283"/>
        <v>1</v>
      </c>
      <c r="F206" s="18"/>
      <c r="G206" s="27">
        <f t="shared" si="281"/>
        <v>92</v>
      </c>
      <c r="H206" s="18"/>
      <c r="I206" s="18">
        <f t="shared" si="282"/>
        <v>8</v>
      </c>
      <c r="J206" s="18">
        <f t="shared" si="282"/>
        <v>52</v>
      </c>
      <c r="K206" s="18">
        <f t="shared" si="282"/>
        <v>32</v>
      </c>
      <c r="L206" s="18">
        <f t="shared" si="282"/>
        <v>0</v>
      </c>
      <c r="M206" s="18">
        <f t="shared" si="282"/>
        <v>0</v>
      </c>
      <c r="N206" s="18">
        <f t="shared" si="282"/>
        <v>0</v>
      </c>
    </row>
    <row r="207" spans="1:14" s="19" customFormat="1" ht="11.25" customHeight="1" x14ac:dyDescent="0.2">
      <c r="C207" s="18"/>
      <c r="D207" s="18" t="s">
        <v>5</v>
      </c>
      <c r="E207" s="27">
        <f t="shared" si="283"/>
        <v>0</v>
      </c>
      <c r="F207" s="18"/>
      <c r="G207" s="27">
        <f t="shared" si="281"/>
        <v>0</v>
      </c>
      <c r="H207" s="18"/>
      <c r="I207" s="18">
        <f t="shared" si="282"/>
        <v>0</v>
      </c>
      <c r="J207" s="18">
        <f t="shared" si="282"/>
        <v>0</v>
      </c>
      <c r="K207" s="18">
        <f t="shared" si="282"/>
        <v>0</v>
      </c>
      <c r="L207" s="18">
        <f t="shared" si="282"/>
        <v>0</v>
      </c>
      <c r="M207" s="18">
        <f t="shared" si="282"/>
        <v>0</v>
      </c>
      <c r="N207" s="18">
        <f t="shared" si="282"/>
        <v>0</v>
      </c>
    </row>
    <row r="208" spans="1:14" s="19" customFormat="1" ht="11.25" customHeight="1" x14ac:dyDescent="0.2">
      <c r="C208" s="25" t="s">
        <v>11</v>
      </c>
      <c r="D208" s="16"/>
      <c r="E208" s="28">
        <f>E192+E176+E160+E144+E128+E112+E96+E80+E64+E48+E32+E16</f>
        <v>11</v>
      </c>
      <c r="F208" s="24"/>
      <c r="G208" s="28">
        <f>G192+G176+G160+G144+G128+G112+G96+G80+G64+G48+G32+G16</f>
        <v>324</v>
      </c>
      <c r="H208" s="24"/>
      <c r="I208" s="24">
        <f t="shared" ref="I208:N208" si="284">I192+I176+I160+I144+I128+I112+I96+I80+I64+I48+I32+I16</f>
        <v>23</v>
      </c>
      <c r="J208" s="24">
        <f t="shared" si="284"/>
        <v>96</v>
      </c>
      <c r="K208" s="24">
        <f t="shared" si="284"/>
        <v>116</v>
      </c>
      <c r="L208" s="24">
        <f t="shared" si="284"/>
        <v>73</v>
      </c>
      <c r="M208" s="24">
        <f t="shared" si="284"/>
        <v>16</v>
      </c>
      <c r="N208" s="24">
        <f t="shared" si="284"/>
        <v>0</v>
      </c>
    </row>
    <row r="209" spans="1:14" s="19" customFormat="1" ht="15.95" customHeight="1" x14ac:dyDescent="0.2">
      <c r="C209" s="18"/>
      <c r="D209" s="18" t="s">
        <v>29</v>
      </c>
      <c r="E209" s="27">
        <f>E193+E177+E161+E145+E129+E113+E97+E81+E65+E49+E33+E17</f>
        <v>1</v>
      </c>
      <c r="F209" s="18"/>
      <c r="G209" s="27">
        <f t="shared" ref="G209" si="285">SUM(I209:N209)</f>
        <v>145</v>
      </c>
      <c r="H209" s="18"/>
      <c r="I209" s="18">
        <f t="shared" ref="I209:N215" si="286">I193+I177+I161+I145+I129+I113+I97+I81+I65+I49+I33+I17</f>
        <v>7</v>
      </c>
      <c r="J209" s="18">
        <f t="shared" si="286"/>
        <v>47</v>
      </c>
      <c r="K209" s="18">
        <f t="shared" si="286"/>
        <v>31</v>
      </c>
      <c r="L209" s="18">
        <f t="shared" si="286"/>
        <v>28</v>
      </c>
      <c r="M209" s="18">
        <f t="shared" si="286"/>
        <v>20</v>
      </c>
      <c r="N209" s="18">
        <f t="shared" si="286"/>
        <v>12</v>
      </c>
    </row>
    <row r="210" spans="1:14" s="19" customFormat="1" ht="11.25" customHeight="1" x14ac:dyDescent="0.2">
      <c r="C210" s="18"/>
      <c r="D210" s="18" t="s">
        <v>28</v>
      </c>
      <c r="E210" s="27">
        <f>E194+E178+E162+E146+E130+E114+E98+E82+E66+E50+E34+E18</f>
        <v>6</v>
      </c>
      <c r="F210" s="18"/>
      <c r="G210" s="27">
        <f t="shared" ref="G210" si="287">SUM(I210:N210)</f>
        <v>235</v>
      </c>
      <c r="H210" s="18"/>
      <c r="I210" s="18">
        <f t="shared" si="286"/>
        <v>8</v>
      </c>
      <c r="J210" s="18">
        <f t="shared" si="286"/>
        <v>128</v>
      </c>
      <c r="K210" s="18">
        <f t="shared" si="286"/>
        <v>65</v>
      </c>
      <c r="L210" s="18">
        <f t="shared" si="286"/>
        <v>31</v>
      </c>
      <c r="M210" s="18">
        <f t="shared" si="286"/>
        <v>1</v>
      </c>
      <c r="N210" s="18">
        <f t="shared" si="286"/>
        <v>2</v>
      </c>
    </row>
    <row r="211" spans="1:14" s="19" customFormat="1" ht="11.25" customHeight="1" x14ac:dyDescent="0.2">
      <c r="C211" s="16" t="s">
        <v>27</v>
      </c>
      <c r="D211" s="16"/>
      <c r="E211" s="28">
        <f>SUM(E209:E210)</f>
        <v>7</v>
      </c>
      <c r="F211" s="24"/>
      <c r="G211" s="28">
        <f t="shared" ref="G211" si="288">SUM(I211:N211)</f>
        <v>380</v>
      </c>
      <c r="H211" s="24"/>
      <c r="I211" s="24">
        <f t="shared" ref="I211:N211" si="289">SUM(I209:I210)</f>
        <v>15</v>
      </c>
      <c r="J211" s="24">
        <f t="shared" si="289"/>
        <v>175</v>
      </c>
      <c r="K211" s="24">
        <f t="shared" si="289"/>
        <v>96</v>
      </c>
      <c r="L211" s="24">
        <f t="shared" si="289"/>
        <v>59</v>
      </c>
      <c r="M211" s="24">
        <f t="shared" si="289"/>
        <v>21</v>
      </c>
      <c r="N211" s="24">
        <f t="shared" si="289"/>
        <v>14</v>
      </c>
    </row>
    <row r="212" spans="1:14" s="19" customFormat="1" ht="15.95" customHeight="1" x14ac:dyDescent="0.2">
      <c r="B212" s="30" t="s">
        <v>7</v>
      </c>
      <c r="C212" s="30"/>
      <c r="D212" s="30"/>
      <c r="E212" s="32">
        <f>E211+E208</f>
        <v>18</v>
      </c>
      <c r="F212" s="33"/>
      <c r="G212" s="32">
        <f>G211+G208</f>
        <v>704</v>
      </c>
      <c r="H212" s="33"/>
      <c r="I212" s="18">
        <f t="shared" ref="I212:N212" si="290">I211+I208</f>
        <v>38</v>
      </c>
      <c r="J212" s="18">
        <f t="shared" si="290"/>
        <v>271</v>
      </c>
      <c r="K212" s="18">
        <f t="shared" si="290"/>
        <v>212</v>
      </c>
      <c r="L212" s="18">
        <f t="shared" si="290"/>
        <v>132</v>
      </c>
      <c r="M212" s="18">
        <f>M211+M208</f>
        <v>37</v>
      </c>
      <c r="N212" s="18">
        <f t="shared" si="290"/>
        <v>14</v>
      </c>
    </row>
    <row r="213" spans="1:14" s="19" customFormat="1" ht="15.95" customHeight="1" x14ac:dyDescent="0.2">
      <c r="B213" s="18"/>
      <c r="C213" s="16" t="s">
        <v>12</v>
      </c>
      <c r="D213" s="16"/>
      <c r="E213" s="28">
        <f>E197+E181+E165+E149+E133+E117+E101+E85+E69+E53+E37+E21</f>
        <v>10</v>
      </c>
      <c r="F213" s="24"/>
      <c r="G213" s="28">
        <f t="shared" ref="G213" si="291">SUM(I213:N213)</f>
        <v>78</v>
      </c>
      <c r="H213" s="24"/>
      <c r="I213" s="24">
        <f t="shared" si="286"/>
        <v>0</v>
      </c>
      <c r="J213" s="24">
        <f t="shared" si="286"/>
        <v>6</v>
      </c>
      <c r="K213" s="24">
        <f t="shared" si="286"/>
        <v>41</v>
      </c>
      <c r="L213" s="24">
        <f t="shared" si="286"/>
        <v>21</v>
      </c>
      <c r="M213" s="24">
        <f t="shared" si="286"/>
        <v>8</v>
      </c>
      <c r="N213" s="24">
        <f t="shared" si="286"/>
        <v>2</v>
      </c>
    </row>
    <row r="214" spans="1:14" s="19" customFormat="1" ht="15.95" customHeight="1" x14ac:dyDescent="0.2">
      <c r="C214" s="18"/>
      <c r="D214" s="18" t="s">
        <v>29</v>
      </c>
      <c r="E214" s="27">
        <f>E198+E182+E166+E150+E134+E118+E102+E86+E70+E54+E38+E22</f>
        <v>0</v>
      </c>
      <c r="F214" s="18"/>
      <c r="G214" s="27">
        <f t="shared" ref="G214" si="292">SUM(I214:N214)</f>
        <v>121</v>
      </c>
      <c r="H214" s="18"/>
      <c r="I214" s="18">
        <f t="shared" si="286"/>
        <v>21</v>
      </c>
      <c r="J214" s="18">
        <f t="shared" si="286"/>
        <v>40</v>
      </c>
      <c r="K214" s="18">
        <f t="shared" si="286"/>
        <v>29</v>
      </c>
      <c r="L214" s="18">
        <f t="shared" si="286"/>
        <v>16</v>
      </c>
      <c r="M214" s="18">
        <f t="shared" si="286"/>
        <v>8</v>
      </c>
      <c r="N214" s="18">
        <f t="shared" si="286"/>
        <v>7</v>
      </c>
    </row>
    <row r="215" spans="1:14" s="19" customFormat="1" ht="11.25" customHeight="1" x14ac:dyDescent="0.2">
      <c r="C215" s="18"/>
      <c r="D215" s="18" t="s">
        <v>28</v>
      </c>
      <c r="E215" s="27">
        <f>E199+E183+E167+E151+E135+E119+E103+E87+E71+E55+E39+E23</f>
        <v>4</v>
      </c>
      <c r="F215" s="18"/>
      <c r="G215" s="27">
        <f t="shared" ref="G215" si="293">SUM(I215:N215)</f>
        <v>7</v>
      </c>
      <c r="H215" s="18"/>
      <c r="I215" s="18">
        <f t="shared" si="286"/>
        <v>0</v>
      </c>
      <c r="J215" s="18">
        <f t="shared" si="286"/>
        <v>0</v>
      </c>
      <c r="K215" s="18">
        <f t="shared" si="286"/>
        <v>5</v>
      </c>
      <c r="L215" s="18">
        <f t="shared" si="286"/>
        <v>0</v>
      </c>
      <c r="M215" s="18">
        <f t="shared" si="286"/>
        <v>1</v>
      </c>
      <c r="N215" s="18">
        <f t="shared" si="286"/>
        <v>1</v>
      </c>
    </row>
    <row r="216" spans="1:14" s="19" customFormat="1" ht="11.25" customHeight="1" x14ac:dyDescent="0.2">
      <c r="C216" s="16" t="s">
        <v>27</v>
      </c>
      <c r="D216" s="16"/>
      <c r="E216" s="28">
        <f>SUM(E214:E215)</f>
        <v>4</v>
      </c>
      <c r="F216" s="24"/>
      <c r="G216" s="28">
        <f t="shared" ref="G216" si="294">SUM(I216:N216)</f>
        <v>128</v>
      </c>
      <c r="H216" s="24"/>
      <c r="I216" s="24">
        <f t="shared" ref="I216" si="295">SUM(I214:I215)</f>
        <v>21</v>
      </c>
      <c r="J216" s="24">
        <f t="shared" ref="J216" si="296">SUM(J214:J215)</f>
        <v>40</v>
      </c>
      <c r="K216" s="24">
        <f t="shared" ref="K216" si="297">SUM(K214:K215)</f>
        <v>34</v>
      </c>
      <c r="L216" s="24">
        <f t="shared" ref="L216" si="298">SUM(L214:L215)</f>
        <v>16</v>
      </c>
      <c r="M216" s="24">
        <f t="shared" ref="M216" si="299">SUM(M214:M215)</f>
        <v>9</v>
      </c>
      <c r="N216" s="24">
        <f t="shared" ref="N216" si="300">SUM(N214:N215)</f>
        <v>8</v>
      </c>
    </row>
    <row r="217" spans="1:14" s="19" customFormat="1" ht="15.95" customHeight="1" x14ac:dyDescent="0.2">
      <c r="A217" s="18"/>
      <c r="B217" s="30" t="s">
        <v>8</v>
      </c>
      <c r="C217" s="29"/>
      <c r="D217" s="29"/>
      <c r="E217" s="32">
        <f>E216+E213</f>
        <v>14</v>
      </c>
      <c r="F217" s="33"/>
      <c r="G217" s="32">
        <f>G216+G213</f>
        <v>206</v>
      </c>
      <c r="H217" s="33"/>
      <c r="I217" s="33">
        <f t="shared" ref="I217:N217" si="301">I216+I213</f>
        <v>21</v>
      </c>
      <c r="J217" s="33">
        <f t="shared" si="301"/>
        <v>46</v>
      </c>
      <c r="K217" s="33">
        <f t="shared" si="301"/>
        <v>75</v>
      </c>
      <c r="L217" s="33">
        <f t="shared" si="301"/>
        <v>37</v>
      </c>
      <c r="M217" s="33">
        <f t="shared" si="301"/>
        <v>17</v>
      </c>
      <c r="N217" s="33">
        <f t="shared" si="301"/>
        <v>10</v>
      </c>
    </row>
    <row r="218" spans="1:14" s="19" customFormat="1" ht="15.95" customHeight="1" x14ac:dyDescent="0.2">
      <c r="A218" s="16"/>
      <c r="B218" s="30" t="s">
        <v>13</v>
      </c>
      <c r="C218" s="29"/>
      <c r="D218" s="29"/>
      <c r="E218" s="31">
        <f>E212-E217</f>
        <v>4</v>
      </c>
      <c r="F218" s="30"/>
      <c r="G218" s="31">
        <f>G212-G217</f>
        <v>498</v>
      </c>
      <c r="H218" s="30"/>
      <c r="I218" s="30">
        <f t="shared" ref="I218:N218" si="302">I212-I217</f>
        <v>17</v>
      </c>
      <c r="J218" s="30">
        <f t="shared" si="302"/>
        <v>225</v>
      </c>
      <c r="K218" s="30">
        <f t="shared" si="302"/>
        <v>137</v>
      </c>
      <c r="L218" s="30">
        <f t="shared" si="302"/>
        <v>95</v>
      </c>
      <c r="M218" s="30">
        <f t="shared" si="302"/>
        <v>20</v>
      </c>
      <c r="N218" s="30">
        <f t="shared" si="302"/>
        <v>4</v>
      </c>
    </row>
    <row r="219" spans="1:14" ht="11.25" customHeight="1" x14ac:dyDescent="0.2">
      <c r="A219" s="95" t="s">
        <v>107</v>
      </c>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N212 H212:L212 G212 M212 G196 G132 G148 G164 G180 G20 G36 G52 G68 G84 G116 G100" formula="1"/>
    <ignoredError sqref="E200:N200 E184:N184 E179:N179 E168:N168 E152:N152 E147:N147 E136:N136 E131:N131 E120:N120 E104:N104 E88:N88 E72:N72 E67:N67 E56:N56 E40:N40 E35:N35 E24:N24 E19:N1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68F2-8CAB-4CA1-87E5-6D2F3129C074}">
  <dimension ref="A1:N221"/>
  <sheetViews>
    <sheetView showGridLines="0" zoomScaleNormal="100" workbookViewId="0"/>
  </sheetViews>
  <sheetFormatPr baseColWidth="10" defaultRowHeight="11.25" x14ac:dyDescent="0.2"/>
  <cols>
    <col min="1" max="1" width="4.7109375" style="14" customWidth="1"/>
    <col min="2" max="3" width="2.7109375" style="14" customWidth="1"/>
    <col min="4" max="4" width="30.7109375" style="14"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3" t="s">
        <v>6</v>
      </c>
    </row>
    <row r="7" spans="1:14" s="10" customFormat="1" ht="11.25" customHeight="1" x14ac:dyDescent="0.2">
      <c r="A7" s="8"/>
      <c r="B7" s="8"/>
      <c r="C7" s="8"/>
      <c r="D7" s="8"/>
      <c r="E7" s="114" t="s">
        <v>128</v>
      </c>
      <c r="F7" s="117"/>
      <c r="G7" s="9"/>
      <c r="H7" s="9"/>
      <c r="I7" s="9"/>
      <c r="J7" s="9"/>
      <c r="K7" s="9"/>
      <c r="L7" s="9"/>
      <c r="M7" s="22"/>
      <c r="N7" s="22" t="s">
        <v>127</v>
      </c>
    </row>
    <row r="8" spans="1:14" s="10" customFormat="1" ht="11.25" customHeight="1" x14ac:dyDescent="0.2">
      <c r="E8" s="115"/>
      <c r="F8" s="115"/>
      <c r="G8" s="9" t="s">
        <v>9</v>
      </c>
      <c r="H8" s="9"/>
      <c r="I8" s="9">
        <v>1</v>
      </c>
      <c r="J8" s="9">
        <v>2</v>
      </c>
      <c r="K8" s="9">
        <v>3</v>
      </c>
      <c r="L8" s="9">
        <v>4</v>
      </c>
      <c r="M8" s="8">
        <v>5</v>
      </c>
      <c r="N8" s="8" t="s">
        <v>30</v>
      </c>
    </row>
    <row r="9" spans="1:14" s="10" customFormat="1" ht="11.25" customHeight="1" x14ac:dyDescent="0.2">
      <c r="E9" s="115"/>
      <c r="F9" s="115"/>
      <c r="G9" s="23"/>
      <c r="H9" s="23"/>
      <c r="I9" s="23"/>
      <c r="J9" s="23"/>
      <c r="K9" s="23"/>
      <c r="L9" s="23"/>
      <c r="N9" s="10" t="s">
        <v>31</v>
      </c>
    </row>
    <row r="10" spans="1:14" s="10" customFormat="1" ht="11.25" customHeight="1" x14ac:dyDescent="0.2">
      <c r="A10" s="11"/>
      <c r="B10" s="11"/>
      <c r="C10" s="11"/>
      <c r="D10" s="11"/>
      <c r="E10" s="116"/>
      <c r="F10" s="116"/>
      <c r="G10" s="12"/>
      <c r="H10" s="12"/>
      <c r="I10" s="12"/>
      <c r="J10" s="12"/>
      <c r="K10" s="12"/>
      <c r="L10" s="12"/>
      <c r="M10" s="12"/>
      <c r="N10" s="20"/>
    </row>
    <row r="11" spans="1:14" s="19" customFormat="1" ht="11.25" customHeight="1" x14ac:dyDescent="0.2">
      <c r="A11" s="21" t="s">
        <v>52</v>
      </c>
      <c r="B11" s="15"/>
      <c r="C11" s="17"/>
      <c r="D11" s="17"/>
      <c r="E11" s="26"/>
      <c r="F11" s="15"/>
      <c r="G11" s="26"/>
      <c r="H11" s="15"/>
      <c r="I11" s="15"/>
      <c r="J11" s="15"/>
      <c r="K11" s="15"/>
      <c r="L11" s="15"/>
      <c r="M11" s="15"/>
      <c r="N11" s="15"/>
    </row>
    <row r="12" spans="1:14" s="19" customFormat="1" ht="11.25" customHeight="1" x14ac:dyDescent="0.2">
      <c r="C12" s="18"/>
      <c r="D12" s="18" t="s">
        <v>2</v>
      </c>
      <c r="E12" s="27">
        <v>0</v>
      </c>
      <c r="F12" s="18"/>
      <c r="G12" s="27">
        <f>SUM(I12:N12)</f>
        <v>0</v>
      </c>
      <c r="H12" s="18"/>
      <c r="I12" s="18">
        <v>0</v>
      </c>
      <c r="J12" s="18">
        <v>0</v>
      </c>
      <c r="K12" s="18">
        <v>0</v>
      </c>
      <c r="L12" s="18">
        <v>0</v>
      </c>
      <c r="M12" s="18">
        <v>0</v>
      </c>
      <c r="N12" s="18">
        <v>0</v>
      </c>
    </row>
    <row r="13" spans="1:14" s="19" customFormat="1" ht="11.25" customHeight="1" x14ac:dyDescent="0.2">
      <c r="C13" s="18"/>
      <c r="D13" s="18" t="s">
        <v>3</v>
      </c>
      <c r="E13" s="27">
        <v>0</v>
      </c>
      <c r="F13" s="18"/>
      <c r="G13" s="27">
        <f>SUM(I13:N13)</f>
        <v>0</v>
      </c>
      <c r="H13" s="18"/>
      <c r="I13" s="18">
        <v>0</v>
      </c>
      <c r="J13" s="18">
        <v>0</v>
      </c>
      <c r="K13" s="18">
        <v>0</v>
      </c>
      <c r="L13" s="18">
        <v>0</v>
      </c>
      <c r="M13" s="18">
        <v>0</v>
      </c>
      <c r="N13" s="18">
        <v>0</v>
      </c>
    </row>
    <row r="14" spans="1:14" s="19" customFormat="1" ht="11.25" customHeight="1" x14ac:dyDescent="0.2">
      <c r="C14" s="18"/>
      <c r="D14" s="18" t="s">
        <v>4</v>
      </c>
      <c r="E14" s="27">
        <v>0</v>
      </c>
      <c r="F14" s="18"/>
      <c r="G14" s="27">
        <f t="shared" ref="G14:G15" si="0">SUM(I14:N14)</f>
        <v>0</v>
      </c>
      <c r="H14" s="18"/>
      <c r="I14" s="18">
        <v>0</v>
      </c>
      <c r="J14" s="18">
        <v>0</v>
      </c>
      <c r="K14" s="18">
        <v>0</v>
      </c>
      <c r="L14" s="18">
        <v>0</v>
      </c>
      <c r="M14" s="18">
        <v>0</v>
      </c>
      <c r="N14" s="18">
        <v>0</v>
      </c>
    </row>
    <row r="15" spans="1:14" s="19" customFormat="1" ht="11.25" customHeight="1" x14ac:dyDescent="0.2">
      <c r="C15" s="18"/>
      <c r="D15" s="18" t="s">
        <v>5</v>
      </c>
      <c r="E15" s="27">
        <v>0</v>
      </c>
      <c r="F15" s="18"/>
      <c r="G15" s="27">
        <f t="shared" si="0"/>
        <v>0</v>
      </c>
      <c r="H15" s="18"/>
      <c r="I15" s="18">
        <v>0</v>
      </c>
      <c r="J15" s="18">
        <v>0</v>
      </c>
      <c r="K15" s="18">
        <v>0</v>
      </c>
      <c r="L15" s="18">
        <v>0</v>
      </c>
      <c r="M15" s="18">
        <v>0</v>
      </c>
      <c r="N15" s="18">
        <v>0</v>
      </c>
    </row>
    <row r="16" spans="1:14" s="19" customFormat="1" ht="11.25" customHeight="1" x14ac:dyDescent="0.2">
      <c r="C16" s="25" t="s">
        <v>11</v>
      </c>
      <c r="D16" s="16"/>
      <c r="E16" s="28">
        <f>SUM(E12:E15)</f>
        <v>0</v>
      </c>
      <c r="F16" s="24"/>
      <c r="G16" s="28">
        <f>SUM(G12:G15)</f>
        <v>0</v>
      </c>
      <c r="H16" s="24"/>
      <c r="I16" s="24">
        <f t="shared" ref="I16" si="1">SUM(I12:I15)</f>
        <v>0</v>
      </c>
      <c r="J16" s="24">
        <f t="shared" ref="J16" si="2">SUM(J12:J15)</f>
        <v>0</v>
      </c>
      <c r="K16" s="24">
        <f t="shared" ref="K16" si="3">SUM(K12:K15)</f>
        <v>0</v>
      </c>
      <c r="L16" s="24">
        <f t="shared" ref="L16" si="4">SUM(L12:L15)</f>
        <v>0</v>
      </c>
      <c r="M16" s="24">
        <f t="shared" ref="M16" si="5">SUM(M12:M15)</f>
        <v>0</v>
      </c>
      <c r="N16" s="24">
        <f t="shared" ref="N16" si="6">SUM(N12:N15)</f>
        <v>0</v>
      </c>
    </row>
    <row r="17" spans="1:14" s="19" customFormat="1" ht="15.95" customHeight="1" x14ac:dyDescent="0.2">
      <c r="C17" s="18"/>
      <c r="D17" s="18" t="s">
        <v>29</v>
      </c>
      <c r="E17" s="27">
        <v>0</v>
      </c>
      <c r="F17" s="18"/>
      <c r="G17" s="27">
        <f t="shared" ref="G17:G18" si="7">SUM(I17:N17)</f>
        <v>12</v>
      </c>
      <c r="H17" s="18"/>
      <c r="I17" s="18">
        <v>4</v>
      </c>
      <c r="J17" s="18">
        <v>1</v>
      </c>
      <c r="K17" s="18">
        <v>0</v>
      </c>
      <c r="L17" s="18">
        <v>3</v>
      </c>
      <c r="M17" s="18">
        <v>2</v>
      </c>
      <c r="N17" s="18">
        <v>2</v>
      </c>
    </row>
    <row r="18" spans="1:14" s="19" customFormat="1" ht="11.25" customHeight="1" x14ac:dyDescent="0.2">
      <c r="C18" s="18"/>
      <c r="D18" s="18" t="s">
        <v>28</v>
      </c>
      <c r="E18" s="27">
        <v>0</v>
      </c>
      <c r="F18" s="18"/>
      <c r="G18" s="27">
        <f t="shared" si="7"/>
        <v>1</v>
      </c>
      <c r="H18" s="18"/>
      <c r="I18" s="18">
        <v>0</v>
      </c>
      <c r="J18" s="18">
        <v>0</v>
      </c>
      <c r="K18" s="18">
        <v>1</v>
      </c>
      <c r="L18" s="18">
        <v>0</v>
      </c>
      <c r="M18" s="18">
        <v>0</v>
      </c>
      <c r="N18" s="18">
        <v>0</v>
      </c>
    </row>
    <row r="19" spans="1:14" s="19" customFormat="1" ht="11.25" customHeight="1" x14ac:dyDescent="0.2">
      <c r="C19" s="16" t="s">
        <v>27</v>
      </c>
      <c r="D19" s="16"/>
      <c r="E19" s="28">
        <f>SUM(E17:E18)</f>
        <v>0</v>
      </c>
      <c r="F19" s="24"/>
      <c r="G19" s="28">
        <f>SUM(I19:N19)</f>
        <v>13</v>
      </c>
      <c r="H19" s="24"/>
      <c r="I19" s="24">
        <f>SUM(I17:I18)</f>
        <v>4</v>
      </c>
      <c r="J19" s="24">
        <f t="shared" ref="J19:N19" si="8">SUM(J17:J18)</f>
        <v>1</v>
      </c>
      <c r="K19" s="24">
        <f t="shared" si="8"/>
        <v>1</v>
      </c>
      <c r="L19" s="24">
        <f t="shared" si="8"/>
        <v>3</v>
      </c>
      <c r="M19" s="24">
        <f t="shared" si="8"/>
        <v>2</v>
      </c>
      <c r="N19" s="24">
        <f t="shared" si="8"/>
        <v>2</v>
      </c>
    </row>
    <row r="20" spans="1:14" s="19" customFormat="1" ht="15.95" customHeight="1" x14ac:dyDescent="0.2">
      <c r="B20" s="30" t="s">
        <v>7</v>
      </c>
      <c r="C20" s="30"/>
      <c r="D20" s="30"/>
      <c r="E20" s="32">
        <f>E19+E16</f>
        <v>0</v>
      </c>
      <c r="F20" s="33"/>
      <c r="G20" s="32">
        <f>G19+G16</f>
        <v>13</v>
      </c>
      <c r="H20" s="33"/>
      <c r="I20" s="33">
        <f>I19+I16</f>
        <v>4</v>
      </c>
      <c r="J20" s="33">
        <f t="shared" ref="J20:N20" si="9">J19+J16</f>
        <v>1</v>
      </c>
      <c r="K20" s="33">
        <f t="shared" si="9"/>
        <v>1</v>
      </c>
      <c r="L20" s="33">
        <f t="shared" si="9"/>
        <v>3</v>
      </c>
      <c r="M20" s="33">
        <f t="shared" si="9"/>
        <v>2</v>
      </c>
      <c r="N20" s="33">
        <f t="shared" si="9"/>
        <v>2</v>
      </c>
    </row>
    <row r="21" spans="1:14" s="19" customFormat="1" ht="15.95" customHeight="1" x14ac:dyDescent="0.2">
      <c r="B21" s="18"/>
      <c r="C21" s="16" t="s">
        <v>12</v>
      </c>
      <c r="D21" s="16"/>
      <c r="E21" s="28">
        <v>0</v>
      </c>
      <c r="F21" s="24"/>
      <c r="G21" s="28">
        <f t="shared" ref="G21" si="10">SUM(I21:N21)</f>
        <v>0</v>
      </c>
      <c r="H21" s="24"/>
      <c r="I21" s="24">
        <v>0</v>
      </c>
      <c r="J21" s="24">
        <v>0</v>
      </c>
      <c r="K21" s="24">
        <v>0</v>
      </c>
      <c r="L21" s="24">
        <v>0</v>
      </c>
      <c r="M21" s="24">
        <v>0</v>
      </c>
      <c r="N21" s="24">
        <v>0</v>
      </c>
    </row>
    <row r="22" spans="1:14" s="19" customFormat="1" ht="15.95" customHeight="1" x14ac:dyDescent="0.2">
      <c r="C22" s="18"/>
      <c r="D22" s="18" t="s">
        <v>29</v>
      </c>
      <c r="E22" s="27">
        <v>0</v>
      </c>
      <c r="F22" s="18"/>
      <c r="G22" s="27">
        <f t="shared" ref="G22:G23" si="11">SUM(I22:N22)</f>
        <v>10</v>
      </c>
      <c r="H22" s="18"/>
      <c r="I22" s="18">
        <v>2</v>
      </c>
      <c r="J22" s="18">
        <v>0</v>
      </c>
      <c r="K22" s="18">
        <v>4</v>
      </c>
      <c r="L22" s="18">
        <v>2</v>
      </c>
      <c r="M22" s="18">
        <v>2</v>
      </c>
      <c r="N22" s="18">
        <v>0</v>
      </c>
    </row>
    <row r="23" spans="1:14" s="19" customFormat="1" ht="11.25" customHeight="1" x14ac:dyDescent="0.2">
      <c r="C23" s="18"/>
      <c r="D23" s="18" t="s">
        <v>28</v>
      </c>
      <c r="E23" s="27">
        <v>2</v>
      </c>
      <c r="F23" s="18"/>
      <c r="G23" s="27">
        <f t="shared" si="11"/>
        <v>5</v>
      </c>
      <c r="H23" s="18"/>
      <c r="I23" s="18">
        <v>3</v>
      </c>
      <c r="J23" s="18">
        <v>0</v>
      </c>
      <c r="K23" s="18">
        <v>1</v>
      </c>
      <c r="L23" s="18">
        <v>0</v>
      </c>
      <c r="M23" s="18">
        <v>0</v>
      </c>
      <c r="N23" s="18">
        <v>1</v>
      </c>
    </row>
    <row r="24" spans="1:14" s="19" customFormat="1" ht="11.25" customHeight="1" x14ac:dyDescent="0.2">
      <c r="C24" s="16" t="s">
        <v>27</v>
      </c>
      <c r="D24" s="16"/>
      <c r="E24" s="28">
        <f>SUM(E22:E23)</f>
        <v>2</v>
      </c>
      <c r="F24" s="24"/>
      <c r="G24" s="28">
        <f>SUM(I24:N24)</f>
        <v>15</v>
      </c>
      <c r="H24" s="24"/>
      <c r="I24" s="24">
        <f>SUM(I22:I23)</f>
        <v>5</v>
      </c>
      <c r="J24" s="24">
        <f t="shared" ref="J24" si="12">SUM(J22:J23)</f>
        <v>0</v>
      </c>
      <c r="K24" s="24">
        <f t="shared" ref="K24" si="13">SUM(K22:K23)</f>
        <v>5</v>
      </c>
      <c r="L24" s="24">
        <f t="shared" ref="L24" si="14">SUM(L22:L23)</f>
        <v>2</v>
      </c>
      <c r="M24" s="24">
        <f t="shared" ref="M24" si="15">SUM(M22:M23)</f>
        <v>2</v>
      </c>
      <c r="N24" s="24">
        <f t="shared" ref="N24" si="16">SUM(N22:N23)</f>
        <v>1</v>
      </c>
    </row>
    <row r="25" spans="1:14" s="19" customFormat="1" ht="15.95" customHeight="1" x14ac:dyDescent="0.2">
      <c r="A25" s="18"/>
      <c r="B25" s="30" t="s">
        <v>8</v>
      </c>
      <c r="C25" s="29"/>
      <c r="D25" s="29"/>
      <c r="E25" s="32">
        <f>E24+E21</f>
        <v>2</v>
      </c>
      <c r="F25" s="33"/>
      <c r="G25" s="32">
        <f>G24+G21</f>
        <v>15</v>
      </c>
      <c r="H25" s="33"/>
      <c r="I25" s="33">
        <f>I24+I21</f>
        <v>5</v>
      </c>
      <c r="J25" s="33">
        <f t="shared" ref="J25" si="17">J24+J21</f>
        <v>0</v>
      </c>
      <c r="K25" s="33">
        <f t="shared" ref="K25" si="18">K24+K21</f>
        <v>5</v>
      </c>
      <c r="L25" s="33">
        <f t="shared" ref="L25" si="19">L24+L21</f>
        <v>2</v>
      </c>
      <c r="M25" s="33">
        <f t="shared" ref="M25" si="20">M24+M21</f>
        <v>2</v>
      </c>
      <c r="N25" s="33">
        <f t="shared" ref="N25" si="21">N24+N21</f>
        <v>1</v>
      </c>
    </row>
    <row r="26" spans="1:14" s="19" customFormat="1" ht="15.95" customHeight="1" x14ac:dyDescent="0.2">
      <c r="A26" s="16"/>
      <c r="B26" s="30" t="s">
        <v>13</v>
      </c>
      <c r="C26" s="29"/>
      <c r="D26" s="29"/>
      <c r="E26" s="31">
        <f>E20-E25</f>
        <v>-2</v>
      </c>
      <c r="F26" s="30"/>
      <c r="G26" s="31">
        <f>G20-G25</f>
        <v>-2</v>
      </c>
      <c r="H26" s="30"/>
      <c r="I26" s="30">
        <f t="shared" ref="I26" si="22">I20-I25</f>
        <v>-1</v>
      </c>
      <c r="J26" s="30">
        <f t="shared" ref="J26" si="23">J20-J25</f>
        <v>1</v>
      </c>
      <c r="K26" s="30">
        <f t="shared" ref="K26" si="24">K20-K25</f>
        <v>-4</v>
      </c>
      <c r="L26" s="30">
        <f t="shared" ref="L26" si="25">L20-L25</f>
        <v>1</v>
      </c>
      <c r="M26" s="30">
        <f t="shared" ref="M26" si="26">M20-M25</f>
        <v>0</v>
      </c>
      <c r="N26" s="30">
        <f t="shared" ref="N26" si="27">N20-N25</f>
        <v>1</v>
      </c>
    </row>
    <row r="27" spans="1:14" s="19" customFormat="1" ht="11.25" customHeight="1" x14ac:dyDescent="0.2">
      <c r="A27" s="21" t="s">
        <v>53</v>
      </c>
      <c r="B27" s="15"/>
      <c r="C27" s="17"/>
      <c r="D27" s="17"/>
      <c r="E27" s="26"/>
      <c r="F27" s="15"/>
      <c r="G27" s="26"/>
      <c r="H27" s="15"/>
      <c r="I27" s="15"/>
      <c r="J27" s="15"/>
      <c r="K27" s="15"/>
      <c r="L27" s="15"/>
      <c r="M27" s="15"/>
      <c r="N27" s="15"/>
    </row>
    <row r="28" spans="1:14" s="19" customFormat="1" ht="11.25" customHeight="1" x14ac:dyDescent="0.2">
      <c r="C28" s="18"/>
      <c r="D28" s="18" t="s">
        <v>2</v>
      </c>
      <c r="E28" s="27">
        <v>0</v>
      </c>
      <c r="F28" s="18"/>
      <c r="G28" s="27">
        <f>SUM(I28:N28)</f>
        <v>0</v>
      </c>
      <c r="H28" s="18"/>
      <c r="I28" s="18">
        <v>0</v>
      </c>
      <c r="J28" s="18">
        <v>0</v>
      </c>
      <c r="K28" s="18">
        <v>0</v>
      </c>
      <c r="L28" s="18">
        <v>0</v>
      </c>
      <c r="M28" s="18">
        <v>0</v>
      </c>
      <c r="N28" s="18">
        <v>0</v>
      </c>
    </row>
    <row r="29" spans="1:14" s="19" customFormat="1" ht="11.25" customHeight="1" x14ac:dyDescent="0.2">
      <c r="C29" s="18"/>
      <c r="D29" s="18" t="s">
        <v>3</v>
      </c>
      <c r="E29" s="27">
        <v>0</v>
      </c>
      <c r="F29" s="18"/>
      <c r="G29" s="27">
        <f>SUM(I29:N29)</f>
        <v>0</v>
      </c>
      <c r="H29" s="18"/>
      <c r="I29" s="18">
        <v>0</v>
      </c>
      <c r="J29" s="18">
        <v>0</v>
      </c>
      <c r="K29" s="18">
        <v>0</v>
      </c>
      <c r="L29" s="18">
        <v>0</v>
      </c>
      <c r="M29" s="18">
        <v>0</v>
      </c>
      <c r="N29" s="18">
        <v>0</v>
      </c>
    </row>
    <row r="30" spans="1:14" s="19" customFormat="1" ht="11.25" customHeight="1" x14ac:dyDescent="0.2">
      <c r="C30" s="18"/>
      <c r="D30" s="18" t="s">
        <v>4</v>
      </c>
      <c r="E30" s="27">
        <v>0</v>
      </c>
      <c r="F30" s="18"/>
      <c r="G30" s="27">
        <f t="shared" ref="G30:G31" si="28">SUM(I30:N30)</f>
        <v>0</v>
      </c>
      <c r="H30" s="18"/>
      <c r="I30" s="18">
        <v>0</v>
      </c>
      <c r="J30" s="18">
        <v>0</v>
      </c>
      <c r="K30" s="18">
        <v>0</v>
      </c>
      <c r="L30" s="18">
        <v>0</v>
      </c>
      <c r="M30" s="18">
        <v>0</v>
      </c>
      <c r="N30" s="18">
        <v>0</v>
      </c>
    </row>
    <row r="31" spans="1:14" s="19" customFormat="1" ht="11.25" customHeight="1" x14ac:dyDescent="0.2">
      <c r="C31" s="18"/>
      <c r="D31" s="18" t="s">
        <v>5</v>
      </c>
      <c r="E31" s="27">
        <v>0</v>
      </c>
      <c r="F31" s="18"/>
      <c r="G31" s="27">
        <f t="shared" si="28"/>
        <v>0</v>
      </c>
      <c r="H31" s="18"/>
      <c r="I31" s="18">
        <v>0</v>
      </c>
      <c r="J31" s="18">
        <v>0</v>
      </c>
      <c r="K31" s="18">
        <v>0</v>
      </c>
      <c r="L31" s="18">
        <v>0</v>
      </c>
      <c r="M31" s="18">
        <v>0</v>
      </c>
      <c r="N31" s="18">
        <v>0</v>
      </c>
    </row>
    <row r="32" spans="1:14" s="19" customFormat="1" ht="11.25" customHeight="1" x14ac:dyDescent="0.2">
      <c r="C32" s="25" t="s">
        <v>11</v>
      </c>
      <c r="D32" s="16"/>
      <c r="E32" s="28">
        <f>SUM(E28:E31)</f>
        <v>0</v>
      </c>
      <c r="F32" s="24"/>
      <c r="G32" s="28">
        <f>SUM(G28:G31)</f>
        <v>0</v>
      </c>
      <c r="H32" s="24"/>
      <c r="I32" s="24">
        <f t="shared" ref="I32" si="29">SUM(I28:I31)</f>
        <v>0</v>
      </c>
      <c r="J32" s="24">
        <f t="shared" ref="J32" si="30">SUM(J28:J31)</f>
        <v>0</v>
      </c>
      <c r="K32" s="24">
        <f t="shared" ref="K32" si="31">SUM(K28:K31)</f>
        <v>0</v>
      </c>
      <c r="L32" s="24">
        <f t="shared" ref="L32" si="32">SUM(L28:L31)</f>
        <v>0</v>
      </c>
      <c r="M32" s="24">
        <f t="shared" ref="M32" si="33">SUM(M28:M31)</f>
        <v>0</v>
      </c>
      <c r="N32" s="24">
        <f t="shared" ref="N32" si="34">SUM(N28:N31)</f>
        <v>0</v>
      </c>
    </row>
    <row r="33" spans="1:14" s="19" customFormat="1" ht="15.95" customHeight="1" x14ac:dyDescent="0.2">
      <c r="C33" s="18"/>
      <c r="D33" s="18" t="s">
        <v>29</v>
      </c>
      <c r="E33" s="27">
        <v>0</v>
      </c>
      <c r="F33" s="18"/>
      <c r="G33" s="27">
        <f t="shared" ref="G33:G34" si="35">SUM(I33:N33)</f>
        <v>1</v>
      </c>
      <c r="H33" s="18"/>
      <c r="I33" s="18">
        <v>0</v>
      </c>
      <c r="J33" s="18">
        <v>0</v>
      </c>
      <c r="K33" s="18">
        <v>0</v>
      </c>
      <c r="L33" s="18">
        <v>0</v>
      </c>
      <c r="M33" s="18">
        <v>1</v>
      </c>
      <c r="N33" s="18">
        <v>0</v>
      </c>
    </row>
    <row r="34" spans="1:14" s="19" customFormat="1" ht="11.25" customHeight="1" x14ac:dyDescent="0.2">
      <c r="C34" s="18"/>
      <c r="D34" s="18" t="s">
        <v>28</v>
      </c>
      <c r="E34" s="27">
        <v>0</v>
      </c>
      <c r="F34" s="18"/>
      <c r="G34" s="27">
        <f t="shared" si="35"/>
        <v>1</v>
      </c>
      <c r="H34" s="18"/>
      <c r="I34" s="18">
        <v>1</v>
      </c>
      <c r="J34" s="18">
        <v>0</v>
      </c>
      <c r="K34" s="18">
        <v>0</v>
      </c>
      <c r="L34" s="18">
        <v>0</v>
      </c>
      <c r="M34" s="18">
        <v>0</v>
      </c>
      <c r="N34" s="18">
        <v>0</v>
      </c>
    </row>
    <row r="35" spans="1:14" s="19" customFormat="1" ht="11.25" customHeight="1" x14ac:dyDescent="0.2">
      <c r="C35" s="16" t="s">
        <v>27</v>
      </c>
      <c r="D35" s="16"/>
      <c r="E35" s="28">
        <f>SUM(E33:E34)</f>
        <v>0</v>
      </c>
      <c r="F35" s="24"/>
      <c r="G35" s="28">
        <f>SUM(I35:N35)</f>
        <v>2</v>
      </c>
      <c r="H35" s="24"/>
      <c r="I35" s="24">
        <f>SUM(I33:I34)</f>
        <v>1</v>
      </c>
      <c r="J35" s="24">
        <f t="shared" ref="J35" si="36">SUM(J33:J34)</f>
        <v>0</v>
      </c>
      <c r="K35" s="24">
        <f t="shared" ref="K35" si="37">SUM(K33:K34)</f>
        <v>0</v>
      </c>
      <c r="L35" s="24">
        <f t="shared" ref="L35" si="38">SUM(L33:L34)</f>
        <v>0</v>
      </c>
      <c r="M35" s="24">
        <f t="shared" ref="M35" si="39">SUM(M33:M34)</f>
        <v>1</v>
      </c>
      <c r="N35" s="24">
        <f t="shared" ref="N35" si="40">SUM(N33:N34)</f>
        <v>0</v>
      </c>
    </row>
    <row r="36" spans="1:14" s="19" customFormat="1" ht="15.95" customHeight="1" x14ac:dyDescent="0.2">
      <c r="B36" s="30" t="s">
        <v>7</v>
      </c>
      <c r="C36" s="30"/>
      <c r="D36" s="30"/>
      <c r="E36" s="32">
        <v>0</v>
      </c>
      <c r="F36" s="33"/>
      <c r="G36" s="32">
        <f>G35+G32</f>
        <v>2</v>
      </c>
      <c r="H36" s="33"/>
      <c r="I36" s="33">
        <f>I35+I32</f>
        <v>1</v>
      </c>
      <c r="J36" s="33">
        <f t="shared" ref="J36" si="41">J35+J32</f>
        <v>0</v>
      </c>
      <c r="K36" s="33">
        <f t="shared" ref="K36" si="42">K35+K32</f>
        <v>0</v>
      </c>
      <c r="L36" s="33">
        <f t="shared" ref="L36" si="43">L35+L32</f>
        <v>0</v>
      </c>
      <c r="M36" s="33">
        <f t="shared" ref="M36" si="44">M35+M32</f>
        <v>1</v>
      </c>
      <c r="N36" s="33">
        <f t="shared" ref="N36" si="45">N35+N32</f>
        <v>0</v>
      </c>
    </row>
    <row r="37" spans="1:14" s="19" customFormat="1" ht="15.95" customHeight="1" x14ac:dyDescent="0.2">
      <c r="B37" s="18"/>
      <c r="C37" s="16" t="s">
        <v>12</v>
      </c>
      <c r="D37" s="16"/>
      <c r="E37" s="28">
        <v>1</v>
      </c>
      <c r="F37" s="24"/>
      <c r="G37" s="28">
        <f t="shared" ref="G37:G39" si="46">SUM(I37:N37)</f>
        <v>1</v>
      </c>
      <c r="H37" s="24"/>
      <c r="I37" s="24">
        <v>0</v>
      </c>
      <c r="J37" s="24">
        <v>0</v>
      </c>
      <c r="K37" s="24">
        <v>0</v>
      </c>
      <c r="L37" s="24">
        <v>0</v>
      </c>
      <c r="M37" s="24">
        <v>1</v>
      </c>
      <c r="N37" s="24">
        <v>0</v>
      </c>
    </row>
    <row r="38" spans="1:14" s="19" customFormat="1" ht="15.95" customHeight="1" x14ac:dyDescent="0.2">
      <c r="C38" s="18"/>
      <c r="D38" s="18" t="s">
        <v>29</v>
      </c>
      <c r="E38" s="27">
        <v>0</v>
      </c>
      <c r="F38" s="18"/>
      <c r="G38" s="27">
        <f t="shared" si="46"/>
        <v>1</v>
      </c>
      <c r="H38" s="18"/>
      <c r="I38" s="18">
        <v>0</v>
      </c>
      <c r="J38" s="18">
        <v>1</v>
      </c>
      <c r="K38" s="18">
        <v>0</v>
      </c>
      <c r="L38" s="18">
        <v>0</v>
      </c>
      <c r="M38" s="18">
        <v>0</v>
      </c>
      <c r="N38" s="18">
        <v>0</v>
      </c>
    </row>
    <row r="39" spans="1:14" s="19" customFormat="1" ht="11.25" customHeight="1" x14ac:dyDescent="0.2">
      <c r="C39" s="18"/>
      <c r="D39" s="18" t="s">
        <v>28</v>
      </c>
      <c r="E39" s="27">
        <v>0</v>
      </c>
      <c r="F39" s="18"/>
      <c r="G39" s="27">
        <f t="shared" si="46"/>
        <v>1</v>
      </c>
      <c r="H39" s="18"/>
      <c r="I39" s="18">
        <v>0</v>
      </c>
      <c r="J39" s="18">
        <v>0</v>
      </c>
      <c r="K39" s="18">
        <v>1</v>
      </c>
      <c r="L39" s="18">
        <v>0</v>
      </c>
      <c r="M39" s="18">
        <v>0</v>
      </c>
      <c r="N39" s="18">
        <v>0</v>
      </c>
    </row>
    <row r="40" spans="1:14" s="19" customFormat="1" ht="11.25" customHeight="1" x14ac:dyDescent="0.2">
      <c r="C40" s="16" t="s">
        <v>27</v>
      </c>
      <c r="D40" s="16"/>
      <c r="E40" s="28">
        <f>SUM(E38:E39)</f>
        <v>0</v>
      </c>
      <c r="F40" s="24"/>
      <c r="G40" s="28">
        <f>SUM(I40:N40)</f>
        <v>2</v>
      </c>
      <c r="H40" s="24"/>
      <c r="I40" s="24">
        <f>SUM(I38:I39)</f>
        <v>0</v>
      </c>
      <c r="J40" s="24">
        <f t="shared" ref="J40" si="47">SUM(J38:J39)</f>
        <v>1</v>
      </c>
      <c r="K40" s="24">
        <f t="shared" ref="K40" si="48">SUM(K38:K39)</f>
        <v>1</v>
      </c>
      <c r="L40" s="24">
        <f t="shared" ref="L40" si="49">SUM(L38:L39)</f>
        <v>0</v>
      </c>
      <c r="M40" s="24">
        <f t="shared" ref="M40" si="50">SUM(M38:M39)</f>
        <v>0</v>
      </c>
      <c r="N40" s="24">
        <f t="shared" ref="N40" si="51">SUM(N38:N39)</f>
        <v>0</v>
      </c>
    </row>
    <row r="41" spans="1:14" s="19" customFormat="1" ht="15.95" customHeight="1" x14ac:dyDescent="0.2">
      <c r="A41" s="18"/>
      <c r="B41" s="30" t="s">
        <v>8</v>
      </c>
      <c r="C41" s="29"/>
      <c r="D41" s="29"/>
      <c r="E41" s="32">
        <f>E40+E37</f>
        <v>1</v>
      </c>
      <c r="F41" s="33"/>
      <c r="G41" s="32">
        <f>G40+G37</f>
        <v>3</v>
      </c>
      <c r="H41" s="33"/>
      <c r="I41" s="33">
        <f>I40+I37</f>
        <v>0</v>
      </c>
      <c r="J41" s="33">
        <f t="shared" ref="J41" si="52">J40+J37</f>
        <v>1</v>
      </c>
      <c r="K41" s="33">
        <f t="shared" ref="K41" si="53">K40+K37</f>
        <v>1</v>
      </c>
      <c r="L41" s="33">
        <f t="shared" ref="L41" si="54">L40+L37</f>
        <v>0</v>
      </c>
      <c r="M41" s="33">
        <f t="shared" ref="M41" si="55">M40+M37</f>
        <v>1</v>
      </c>
      <c r="N41" s="33">
        <f t="shared" ref="N41" si="56">N40+N37</f>
        <v>0</v>
      </c>
    </row>
    <row r="42" spans="1:14" s="19" customFormat="1" ht="15.95" customHeight="1" x14ac:dyDescent="0.2">
      <c r="A42" s="16"/>
      <c r="B42" s="30" t="s">
        <v>13</v>
      </c>
      <c r="C42" s="29"/>
      <c r="D42" s="29"/>
      <c r="E42" s="31">
        <f>E36-E41</f>
        <v>-1</v>
      </c>
      <c r="F42" s="30"/>
      <c r="G42" s="31">
        <f>G36-G41</f>
        <v>-1</v>
      </c>
      <c r="H42" s="30"/>
      <c r="I42" s="30">
        <f t="shared" ref="I42" si="57">I36-I41</f>
        <v>1</v>
      </c>
      <c r="J42" s="30">
        <f t="shared" ref="J42" si="58">J36-J41</f>
        <v>-1</v>
      </c>
      <c r="K42" s="30">
        <f t="shared" ref="K42" si="59">K36-K41</f>
        <v>-1</v>
      </c>
      <c r="L42" s="30">
        <f t="shared" ref="L42" si="60">L36-L41</f>
        <v>0</v>
      </c>
      <c r="M42" s="30">
        <f t="shared" ref="M42" si="61">M36-M41</f>
        <v>0</v>
      </c>
      <c r="N42" s="30">
        <f t="shared" ref="N42" si="62">N36-N41</f>
        <v>0</v>
      </c>
    </row>
    <row r="43" spans="1:14" s="19" customFormat="1" ht="11.25" customHeight="1" x14ac:dyDescent="0.2">
      <c r="A43" s="21" t="s">
        <v>54</v>
      </c>
      <c r="B43" s="15"/>
      <c r="C43" s="17"/>
      <c r="D43" s="17"/>
      <c r="E43" s="26"/>
      <c r="F43" s="15"/>
      <c r="G43" s="26"/>
      <c r="H43" s="15"/>
      <c r="I43" s="15"/>
      <c r="J43" s="15"/>
      <c r="K43" s="15"/>
      <c r="L43" s="15"/>
      <c r="M43" s="15"/>
      <c r="N43" s="15"/>
    </row>
    <row r="44" spans="1:14" s="19" customFormat="1" ht="11.25" customHeight="1" x14ac:dyDescent="0.2">
      <c r="C44" s="18"/>
      <c r="D44" s="18" t="s">
        <v>2</v>
      </c>
      <c r="E44" s="27">
        <v>0</v>
      </c>
      <c r="F44" s="18"/>
      <c r="G44" s="27">
        <f>SUM(I44:N44)</f>
        <v>0</v>
      </c>
      <c r="H44" s="18"/>
      <c r="I44" s="18">
        <v>0</v>
      </c>
      <c r="J44" s="18">
        <v>0</v>
      </c>
      <c r="K44" s="18">
        <v>0</v>
      </c>
      <c r="L44" s="18">
        <v>0</v>
      </c>
      <c r="M44" s="18">
        <v>0</v>
      </c>
      <c r="N44" s="18">
        <v>0</v>
      </c>
    </row>
    <row r="45" spans="1:14" s="19" customFormat="1" ht="11.25" customHeight="1" x14ac:dyDescent="0.2">
      <c r="C45" s="18"/>
      <c r="D45" s="18" t="s">
        <v>3</v>
      </c>
      <c r="E45" s="27">
        <v>1</v>
      </c>
      <c r="F45" s="18"/>
      <c r="G45" s="27">
        <f>SUM(I45:N45)</f>
        <v>25</v>
      </c>
      <c r="H45" s="18"/>
      <c r="I45" s="18">
        <v>23</v>
      </c>
      <c r="J45" s="18">
        <v>2</v>
      </c>
      <c r="K45" s="18">
        <v>0</v>
      </c>
      <c r="L45" s="18">
        <v>0</v>
      </c>
      <c r="M45" s="18">
        <v>0</v>
      </c>
      <c r="N45" s="18">
        <v>0</v>
      </c>
    </row>
    <row r="46" spans="1:14" s="19" customFormat="1" ht="11.25" customHeight="1" x14ac:dyDescent="0.2">
      <c r="C46" s="18"/>
      <c r="D46" s="18" t="s">
        <v>4</v>
      </c>
      <c r="E46" s="27">
        <v>0</v>
      </c>
      <c r="F46" s="18"/>
      <c r="G46" s="27">
        <f t="shared" ref="G46:G47" si="63">SUM(I46:N46)</f>
        <v>0</v>
      </c>
      <c r="H46" s="18"/>
      <c r="I46" s="18">
        <v>0</v>
      </c>
      <c r="J46" s="18">
        <v>0</v>
      </c>
      <c r="K46" s="18">
        <v>0</v>
      </c>
      <c r="L46" s="18">
        <v>0</v>
      </c>
      <c r="M46" s="18">
        <v>0</v>
      </c>
      <c r="N46" s="18">
        <v>0</v>
      </c>
    </row>
    <row r="47" spans="1:14" s="19" customFormat="1" ht="11.25" customHeight="1" x14ac:dyDescent="0.2">
      <c r="C47" s="18"/>
      <c r="D47" s="18" t="s">
        <v>5</v>
      </c>
      <c r="E47" s="27">
        <v>0</v>
      </c>
      <c r="F47" s="18"/>
      <c r="G47" s="27">
        <f t="shared" si="63"/>
        <v>0</v>
      </c>
      <c r="H47" s="18"/>
      <c r="I47" s="18">
        <v>0</v>
      </c>
      <c r="J47" s="18">
        <v>0</v>
      </c>
      <c r="K47" s="18">
        <v>0</v>
      </c>
      <c r="L47" s="18">
        <v>0</v>
      </c>
      <c r="M47" s="18">
        <v>0</v>
      </c>
      <c r="N47" s="18">
        <v>0</v>
      </c>
    </row>
    <row r="48" spans="1:14" s="19" customFormat="1" ht="11.25" customHeight="1" x14ac:dyDescent="0.2">
      <c r="C48" s="25" t="s">
        <v>11</v>
      </c>
      <c r="D48" s="16"/>
      <c r="E48" s="28">
        <f>SUM(E44:E47)</f>
        <v>1</v>
      </c>
      <c r="F48" s="24"/>
      <c r="G48" s="28">
        <f>SUM(G44:G47)</f>
        <v>25</v>
      </c>
      <c r="H48" s="24"/>
      <c r="I48" s="24">
        <f t="shared" ref="I48" si="64">SUM(I44:I47)</f>
        <v>23</v>
      </c>
      <c r="J48" s="24">
        <f t="shared" ref="J48" si="65">SUM(J44:J47)</f>
        <v>2</v>
      </c>
      <c r="K48" s="24">
        <f t="shared" ref="K48" si="66">SUM(K44:K47)</f>
        <v>0</v>
      </c>
      <c r="L48" s="24">
        <f t="shared" ref="L48" si="67">SUM(L44:L47)</f>
        <v>0</v>
      </c>
      <c r="M48" s="24">
        <f t="shared" ref="M48" si="68">SUM(M44:M47)</f>
        <v>0</v>
      </c>
      <c r="N48" s="24">
        <f t="shared" ref="N48" si="69">SUM(N44:N47)</f>
        <v>0</v>
      </c>
    </row>
    <row r="49" spans="1:14" s="19" customFormat="1" ht="15.95" customHeight="1" x14ac:dyDescent="0.2">
      <c r="C49" s="18"/>
      <c r="D49" s="18" t="s">
        <v>29</v>
      </c>
      <c r="E49" s="27">
        <v>0</v>
      </c>
      <c r="F49" s="18"/>
      <c r="G49" s="27">
        <f t="shared" ref="G49:G50" si="70">SUM(I49:N49)</f>
        <v>21</v>
      </c>
      <c r="H49" s="18"/>
      <c r="I49" s="18">
        <v>6</v>
      </c>
      <c r="J49" s="18">
        <v>3</v>
      </c>
      <c r="K49" s="18">
        <v>6</v>
      </c>
      <c r="L49" s="18">
        <v>3</v>
      </c>
      <c r="M49" s="18">
        <v>2</v>
      </c>
      <c r="N49" s="18">
        <v>1</v>
      </c>
    </row>
    <row r="50" spans="1:14" s="19" customFormat="1" ht="11.25" customHeight="1" x14ac:dyDescent="0.2">
      <c r="C50" s="18"/>
      <c r="D50" s="18" t="s">
        <v>28</v>
      </c>
      <c r="E50" s="27">
        <v>0</v>
      </c>
      <c r="F50" s="18"/>
      <c r="G50" s="27">
        <f t="shared" si="70"/>
        <v>0</v>
      </c>
      <c r="H50" s="18"/>
      <c r="I50" s="18">
        <v>0</v>
      </c>
      <c r="J50" s="18">
        <v>0</v>
      </c>
      <c r="K50" s="18">
        <v>0</v>
      </c>
      <c r="L50" s="18">
        <v>0</v>
      </c>
      <c r="M50" s="18">
        <v>0</v>
      </c>
      <c r="N50" s="18">
        <v>0</v>
      </c>
    </row>
    <row r="51" spans="1:14" s="19" customFormat="1" ht="11.25" customHeight="1" x14ac:dyDescent="0.2">
      <c r="C51" s="16" t="s">
        <v>27</v>
      </c>
      <c r="D51" s="16"/>
      <c r="E51" s="28">
        <f>SUM(E49:E50)</f>
        <v>0</v>
      </c>
      <c r="F51" s="24"/>
      <c r="G51" s="28">
        <f>SUM(I51:N51)</f>
        <v>21</v>
      </c>
      <c r="H51" s="24"/>
      <c r="I51" s="24">
        <f>SUM(I49:I50)</f>
        <v>6</v>
      </c>
      <c r="J51" s="24">
        <f t="shared" ref="J51" si="71">SUM(J49:J50)</f>
        <v>3</v>
      </c>
      <c r="K51" s="24">
        <f t="shared" ref="K51" si="72">SUM(K49:K50)</f>
        <v>6</v>
      </c>
      <c r="L51" s="24">
        <f t="shared" ref="L51" si="73">SUM(L49:L50)</f>
        <v>3</v>
      </c>
      <c r="M51" s="24">
        <f t="shared" ref="M51" si="74">SUM(M49:M50)</f>
        <v>2</v>
      </c>
      <c r="N51" s="24">
        <f t="shared" ref="N51" si="75">SUM(N49:N50)</f>
        <v>1</v>
      </c>
    </row>
    <row r="52" spans="1:14" s="19" customFormat="1" ht="15.95" customHeight="1" x14ac:dyDescent="0.2">
      <c r="B52" s="30" t="s">
        <v>7</v>
      </c>
      <c r="C52" s="30"/>
      <c r="D52" s="30"/>
      <c r="E52" s="32">
        <f>E51+E48</f>
        <v>1</v>
      </c>
      <c r="F52" s="33"/>
      <c r="G52" s="32">
        <f>G51+G48</f>
        <v>46</v>
      </c>
      <c r="H52" s="33"/>
      <c r="I52" s="33">
        <f>I51+I48</f>
        <v>29</v>
      </c>
      <c r="J52" s="33">
        <f t="shared" ref="J52" si="76">J51+J48</f>
        <v>5</v>
      </c>
      <c r="K52" s="33">
        <f t="shared" ref="K52" si="77">K51+K48</f>
        <v>6</v>
      </c>
      <c r="L52" s="33">
        <f t="shared" ref="L52" si="78">L51+L48</f>
        <v>3</v>
      </c>
      <c r="M52" s="33">
        <f t="shared" ref="M52" si="79">M51+M48</f>
        <v>2</v>
      </c>
      <c r="N52" s="33">
        <f t="shared" ref="N52" si="80">N51+N48</f>
        <v>1</v>
      </c>
    </row>
    <row r="53" spans="1:14" s="19" customFormat="1" ht="15.95" customHeight="1" x14ac:dyDescent="0.2">
      <c r="B53" s="18"/>
      <c r="C53" s="16" t="s">
        <v>12</v>
      </c>
      <c r="D53" s="16"/>
      <c r="E53" s="28">
        <v>1</v>
      </c>
      <c r="F53" s="24"/>
      <c r="G53" s="28">
        <f t="shared" ref="G53" si="81">SUM(I53:N53)</f>
        <v>1</v>
      </c>
      <c r="H53" s="24"/>
      <c r="I53" s="24">
        <v>0</v>
      </c>
      <c r="J53" s="24">
        <v>1</v>
      </c>
      <c r="K53" s="24">
        <v>0</v>
      </c>
      <c r="L53" s="24">
        <v>0</v>
      </c>
      <c r="M53" s="24">
        <v>0</v>
      </c>
      <c r="N53" s="24">
        <v>0</v>
      </c>
    </row>
    <row r="54" spans="1:14" s="19" customFormat="1" ht="15.95" customHeight="1" x14ac:dyDescent="0.2">
      <c r="C54" s="18"/>
      <c r="D54" s="18" t="s">
        <v>29</v>
      </c>
      <c r="E54" s="27">
        <v>0</v>
      </c>
      <c r="F54" s="18"/>
      <c r="G54" s="27">
        <f t="shared" ref="G54:G55" si="82">SUM(I54:N54)</f>
        <v>15</v>
      </c>
      <c r="H54" s="18"/>
      <c r="I54" s="18">
        <v>0</v>
      </c>
      <c r="J54" s="18">
        <v>3</v>
      </c>
      <c r="K54" s="18">
        <v>8</v>
      </c>
      <c r="L54" s="18">
        <v>3</v>
      </c>
      <c r="M54" s="18">
        <v>1</v>
      </c>
      <c r="N54" s="18">
        <v>0</v>
      </c>
    </row>
    <row r="55" spans="1:14" s="19" customFormat="1" ht="11.25" customHeight="1" x14ac:dyDescent="0.2">
      <c r="C55" s="18"/>
      <c r="D55" s="18" t="s">
        <v>28</v>
      </c>
      <c r="E55" s="27">
        <v>0</v>
      </c>
      <c r="F55" s="18"/>
      <c r="G55" s="27">
        <f t="shared" si="82"/>
        <v>0</v>
      </c>
      <c r="H55" s="18"/>
      <c r="I55" s="18">
        <v>0</v>
      </c>
      <c r="J55" s="18">
        <v>0</v>
      </c>
      <c r="K55" s="18">
        <v>0</v>
      </c>
      <c r="L55" s="18">
        <v>0</v>
      </c>
      <c r="M55" s="18">
        <v>0</v>
      </c>
      <c r="N55" s="18">
        <v>0</v>
      </c>
    </row>
    <row r="56" spans="1:14" s="19" customFormat="1" ht="11.25" customHeight="1" x14ac:dyDescent="0.2">
      <c r="C56" s="16" t="s">
        <v>27</v>
      </c>
      <c r="D56" s="16"/>
      <c r="E56" s="28">
        <f>SUM(E54:E55)</f>
        <v>0</v>
      </c>
      <c r="F56" s="24"/>
      <c r="G56" s="28">
        <f>SUM(I56:N56)</f>
        <v>15</v>
      </c>
      <c r="H56" s="24"/>
      <c r="I56" s="24">
        <f>SUM(I54:I55)</f>
        <v>0</v>
      </c>
      <c r="J56" s="24">
        <f t="shared" ref="J56" si="83">SUM(J54:J55)</f>
        <v>3</v>
      </c>
      <c r="K56" s="24">
        <f t="shared" ref="K56" si="84">SUM(K54:K55)</f>
        <v>8</v>
      </c>
      <c r="L56" s="24">
        <f t="shared" ref="L56" si="85">SUM(L54:L55)</f>
        <v>3</v>
      </c>
      <c r="M56" s="24">
        <f t="shared" ref="M56" si="86">SUM(M54:M55)</f>
        <v>1</v>
      </c>
      <c r="N56" s="24">
        <f t="shared" ref="N56" si="87">SUM(N54:N55)</f>
        <v>0</v>
      </c>
    </row>
    <row r="57" spans="1:14" s="19" customFormat="1" ht="15.95" customHeight="1" x14ac:dyDescent="0.2">
      <c r="A57" s="18"/>
      <c r="B57" s="30" t="s">
        <v>8</v>
      </c>
      <c r="C57" s="29"/>
      <c r="D57" s="29"/>
      <c r="E57" s="32">
        <v>0</v>
      </c>
      <c r="F57" s="33"/>
      <c r="G57" s="32">
        <f>G56+G53</f>
        <v>16</v>
      </c>
      <c r="H57" s="33"/>
      <c r="I57" s="33">
        <f>I56+I53</f>
        <v>0</v>
      </c>
      <c r="J57" s="33">
        <f t="shared" ref="J57" si="88">J56+J53</f>
        <v>4</v>
      </c>
      <c r="K57" s="33">
        <f t="shared" ref="K57" si="89">K56+K53</f>
        <v>8</v>
      </c>
      <c r="L57" s="33">
        <f t="shared" ref="L57" si="90">L56+L53</f>
        <v>3</v>
      </c>
      <c r="M57" s="33">
        <f t="shared" ref="M57" si="91">M56+M53</f>
        <v>1</v>
      </c>
      <c r="N57" s="33">
        <f t="shared" ref="N57" si="92">N56+N53</f>
        <v>0</v>
      </c>
    </row>
    <row r="58" spans="1:14" s="19" customFormat="1" ht="15.95" customHeight="1" x14ac:dyDescent="0.2">
      <c r="A58" s="16"/>
      <c r="B58" s="30" t="s">
        <v>13</v>
      </c>
      <c r="C58" s="29"/>
      <c r="D58" s="29"/>
      <c r="E58" s="31">
        <f>E52-E57</f>
        <v>1</v>
      </c>
      <c r="F58" s="30"/>
      <c r="G58" s="31">
        <f>G52-G57</f>
        <v>30</v>
      </c>
      <c r="H58" s="30"/>
      <c r="I58" s="30">
        <f t="shared" ref="I58" si="93">I52-I57</f>
        <v>29</v>
      </c>
      <c r="J58" s="30">
        <f t="shared" ref="J58" si="94">J52-J57</f>
        <v>1</v>
      </c>
      <c r="K58" s="30">
        <f t="shared" ref="K58" si="95">K52-K57</f>
        <v>-2</v>
      </c>
      <c r="L58" s="30">
        <f t="shared" ref="L58" si="96">L52-L57</f>
        <v>0</v>
      </c>
      <c r="M58" s="30">
        <f t="shared" ref="M58" si="97">M52-M57</f>
        <v>1</v>
      </c>
      <c r="N58" s="30">
        <f t="shared" ref="N58" si="98">N52-N57</f>
        <v>1</v>
      </c>
    </row>
    <row r="59" spans="1:14" s="19" customFormat="1" ht="11.25" customHeight="1" x14ac:dyDescent="0.2">
      <c r="A59" s="21" t="s">
        <v>55</v>
      </c>
      <c r="B59" s="15"/>
      <c r="C59" s="17"/>
      <c r="D59" s="17"/>
      <c r="E59" s="26"/>
      <c r="F59" s="15"/>
      <c r="G59" s="26"/>
      <c r="H59" s="15"/>
      <c r="I59" s="15"/>
      <c r="J59" s="15"/>
      <c r="K59" s="15"/>
      <c r="L59" s="15"/>
      <c r="M59" s="15"/>
      <c r="N59" s="15"/>
    </row>
    <row r="60" spans="1:14" s="19" customFormat="1" ht="11.25" customHeight="1" x14ac:dyDescent="0.2">
      <c r="C60" s="18"/>
      <c r="D60" s="18" t="s">
        <v>2</v>
      </c>
      <c r="E60" s="27">
        <v>0</v>
      </c>
      <c r="F60" s="18"/>
      <c r="G60" s="27">
        <f>SUM(I60:N60)</f>
        <v>0</v>
      </c>
      <c r="H60" s="18"/>
      <c r="I60" s="18">
        <v>0</v>
      </c>
      <c r="J60" s="18">
        <v>0</v>
      </c>
      <c r="K60" s="18">
        <v>0</v>
      </c>
      <c r="L60" s="18">
        <v>0</v>
      </c>
      <c r="M60" s="18">
        <v>0</v>
      </c>
      <c r="N60" s="18">
        <v>0</v>
      </c>
    </row>
    <row r="61" spans="1:14" s="19" customFormat="1" ht="11.25" customHeight="1" x14ac:dyDescent="0.2">
      <c r="C61" s="18"/>
      <c r="D61" s="18" t="s">
        <v>3</v>
      </c>
      <c r="E61" s="27">
        <v>1</v>
      </c>
      <c r="F61" s="18"/>
      <c r="G61" s="27">
        <f>SUM(I61:N61)</f>
        <v>45</v>
      </c>
      <c r="H61" s="18"/>
      <c r="I61" s="18">
        <v>27</v>
      </c>
      <c r="J61" s="18">
        <v>15</v>
      </c>
      <c r="K61" s="18">
        <v>3</v>
      </c>
      <c r="L61" s="18">
        <v>0</v>
      </c>
      <c r="M61" s="18">
        <v>0</v>
      </c>
      <c r="N61" s="18">
        <v>0</v>
      </c>
    </row>
    <row r="62" spans="1:14" s="19" customFormat="1" ht="11.25" customHeight="1" x14ac:dyDescent="0.2">
      <c r="C62" s="18"/>
      <c r="D62" s="18" t="s">
        <v>4</v>
      </c>
      <c r="E62" s="27">
        <v>0</v>
      </c>
      <c r="F62" s="18"/>
      <c r="G62" s="27">
        <f t="shared" ref="G62:G63" si="99">SUM(I62:N62)</f>
        <v>0</v>
      </c>
      <c r="H62" s="18"/>
      <c r="I62" s="18">
        <v>0</v>
      </c>
      <c r="J62" s="18">
        <v>0</v>
      </c>
      <c r="K62" s="18">
        <v>0</v>
      </c>
      <c r="L62" s="18">
        <v>0</v>
      </c>
      <c r="M62" s="18">
        <v>0</v>
      </c>
      <c r="N62" s="18">
        <v>0</v>
      </c>
    </row>
    <row r="63" spans="1:14" s="19" customFormat="1" ht="11.25" customHeight="1" x14ac:dyDescent="0.2">
      <c r="C63" s="18"/>
      <c r="D63" s="18" t="s">
        <v>5</v>
      </c>
      <c r="E63" s="27">
        <v>0</v>
      </c>
      <c r="F63" s="18"/>
      <c r="G63" s="27">
        <f t="shared" si="99"/>
        <v>0</v>
      </c>
      <c r="H63" s="18"/>
      <c r="I63" s="18">
        <v>0</v>
      </c>
      <c r="J63" s="18">
        <v>0</v>
      </c>
      <c r="K63" s="18">
        <v>0</v>
      </c>
      <c r="L63" s="18">
        <v>0</v>
      </c>
      <c r="M63" s="18">
        <v>0</v>
      </c>
      <c r="N63" s="18">
        <v>0</v>
      </c>
    </row>
    <row r="64" spans="1:14" s="19" customFormat="1" ht="11.25" customHeight="1" x14ac:dyDescent="0.2">
      <c r="C64" s="25" t="s">
        <v>11</v>
      </c>
      <c r="D64" s="16"/>
      <c r="E64" s="28">
        <f>SUM(E60:E63)</f>
        <v>1</v>
      </c>
      <c r="F64" s="24"/>
      <c r="G64" s="28">
        <f>SUM(G60:G63)</f>
        <v>45</v>
      </c>
      <c r="H64" s="24"/>
      <c r="I64" s="24">
        <f t="shared" ref="I64" si="100">SUM(I60:I63)</f>
        <v>27</v>
      </c>
      <c r="J64" s="24">
        <f t="shared" ref="J64" si="101">SUM(J60:J63)</f>
        <v>15</v>
      </c>
      <c r="K64" s="24">
        <f t="shared" ref="K64" si="102">SUM(K60:K63)</f>
        <v>3</v>
      </c>
      <c r="L64" s="24">
        <f t="shared" ref="L64" si="103">SUM(L60:L63)</f>
        <v>0</v>
      </c>
      <c r="M64" s="24">
        <f t="shared" ref="M64" si="104">SUM(M60:M63)</f>
        <v>0</v>
      </c>
      <c r="N64" s="24">
        <f t="shared" ref="N64" si="105">SUM(N60:N63)</f>
        <v>0</v>
      </c>
    </row>
    <row r="65" spans="1:14" s="19" customFormat="1" ht="15.95" customHeight="1" x14ac:dyDescent="0.2">
      <c r="C65" s="18"/>
      <c r="D65" s="18" t="s">
        <v>29</v>
      </c>
      <c r="E65" s="27">
        <v>1</v>
      </c>
      <c r="F65" s="18"/>
      <c r="G65" s="27">
        <f t="shared" ref="G65:G66" si="106">SUM(I65:N65)</f>
        <v>43</v>
      </c>
      <c r="H65" s="18"/>
      <c r="I65" s="18">
        <v>6</v>
      </c>
      <c r="J65" s="18">
        <v>20</v>
      </c>
      <c r="K65" s="18">
        <v>7</v>
      </c>
      <c r="L65" s="18">
        <v>0</v>
      </c>
      <c r="M65" s="18">
        <v>9</v>
      </c>
      <c r="N65" s="18">
        <v>1</v>
      </c>
    </row>
    <row r="66" spans="1:14" s="19" customFormat="1" ht="11.25" customHeight="1" x14ac:dyDescent="0.2">
      <c r="C66" s="18"/>
      <c r="D66" s="18" t="s">
        <v>28</v>
      </c>
      <c r="E66" s="27">
        <v>1</v>
      </c>
      <c r="F66" s="18"/>
      <c r="G66" s="27">
        <f t="shared" si="106"/>
        <v>11</v>
      </c>
      <c r="H66" s="18"/>
      <c r="I66" s="18">
        <v>4</v>
      </c>
      <c r="J66" s="18">
        <v>1</v>
      </c>
      <c r="K66" s="18">
        <v>1</v>
      </c>
      <c r="L66" s="18">
        <v>0</v>
      </c>
      <c r="M66" s="18">
        <v>0</v>
      </c>
      <c r="N66" s="18">
        <v>5</v>
      </c>
    </row>
    <row r="67" spans="1:14" s="19" customFormat="1" ht="11.25" customHeight="1" x14ac:dyDescent="0.2">
      <c r="C67" s="16" t="s">
        <v>27</v>
      </c>
      <c r="D67" s="16"/>
      <c r="E67" s="28">
        <f>SUM(E65:E66)</f>
        <v>2</v>
      </c>
      <c r="F67" s="24"/>
      <c r="G67" s="28">
        <f>SUM(I67:N67)</f>
        <v>54</v>
      </c>
      <c r="H67" s="24"/>
      <c r="I67" s="24">
        <f>SUM(I65:I66)</f>
        <v>10</v>
      </c>
      <c r="J67" s="24">
        <f t="shared" ref="J67" si="107">SUM(J65:J66)</f>
        <v>21</v>
      </c>
      <c r="K67" s="24">
        <f t="shared" ref="K67" si="108">SUM(K65:K66)</f>
        <v>8</v>
      </c>
      <c r="L67" s="24">
        <f t="shared" ref="L67" si="109">SUM(L65:L66)</f>
        <v>0</v>
      </c>
      <c r="M67" s="24">
        <f t="shared" ref="M67" si="110">SUM(M65:M66)</f>
        <v>9</v>
      </c>
      <c r="N67" s="24">
        <f t="shared" ref="N67" si="111">SUM(N65:N66)</f>
        <v>6</v>
      </c>
    </row>
    <row r="68" spans="1:14" s="19" customFormat="1" ht="15.95" customHeight="1" x14ac:dyDescent="0.2">
      <c r="B68" s="30" t="s">
        <v>7</v>
      </c>
      <c r="C68" s="30"/>
      <c r="D68" s="30"/>
      <c r="E68" s="32">
        <f>E67+E64</f>
        <v>3</v>
      </c>
      <c r="F68" s="33"/>
      <c r="G68" s="32">
        <f>G67+G64</f>
        <v>99</v>
      </c>
      <c r="H68" s="33"/>
      <c r="I68" s="33">
        <f>I67+I64</f>
        <v>37</v>
      </c>
      <c r="J68" s="33">
        <f t="shared" ref="J68" si="112">J67+J64</f>
        <v>36</v>
      </c>
      <c r="K68" s="33">
        <f t="shared" ref="K68" si="113">K67+K64</f>
        <v>11</v>
      </c>
      <c r="L68" s="33">
        <f t="shared" ref="L68" si="114">L67+L64</f>
        <v>0</v>
      </c>
      <c r="M68" s="33">
        <f t="shared" ref="M68" si="115">M67+M64</f>
        <v>9</v>
      </c>
      <c r="N68" s="33">
        <f t="shared" ref="N68" si="116">N67+N64</f>
        <v>6</v>
      </c>
    </row>
    <row r="69" spans="1:14" s="19" customFormat="1" ht="15.95" customHeight="1" x14ac:dyDescent="0.2">
      <c r="B69" s="18"/>
      <c r="C69" s="16" t="s">
        <v>12</v>
      </c>
      <c r="D69" s="16"/>
      <c r="E69" s="28">
        <v>3</v>
      </c>
      <c r="F69" s="24"/>
      <c r="G69" s="28">
        <f t="shared" ref="G69:G71" si="117">SUM(I69:N69)</f>
        <v>4</v>
      </c>
      <c r="H69" s="24"/>
      <c r="I69" s="24">
        <v>0</v>
      </c>
      <c r="J69" s="24">
        <v>0</v>
      </c>
      <c r="K69" s="24">
        <v>2</v>
      </c>
      <c r="L69" s="24">
        <v>1</v>
      </c>
      <c r="M69" s="24">
        <v>1</v>
      </c>
      <c r="N69" s="24">
        <v>0</v>
      </c>
    </row>
    <row r="70" spans="1:14" s="19" customFormat="1" ht="15.95" customHeight="1" x14ac:dyDescent="0.2">
      <c r="C70" s="18"/>
      <c r="D70" s="18" t="s">
        <v>29</v>
      </c>
      <c r="E70" s="27">
        <v>0</v>
      </c>
      <c r="F70" s="18"/>
      <c r="G70" s="27">
        <f t="shared" si="117"/>
        <v>37</v>
      </c>
      <c r="H70" s="18"/>
      <c r="I70" s="18">
        <v>26</v>
      </c>
      <c r="J70" s="18">
        <v>0</v>
      </c>
      <c r="K70" s="18">
        <v>2</v>
      </c>
      <c r="L70" s="18">
        <v>8</v>
      </c>
      <c r="M70" s="18">
        <v>1</v>
      </c>
      <c r="N70" s="18">
        <v>0</v>
      </c>
    </row>
    <row r="71" spans="1:14" s="19" customFormat="1" ht="11.25" customHeight="1" x14ac:dyDescent="0.2">
      <c r="C71" s="18"/>
      <c r="D71" s="18" t="s">
        <v>28</v>
      </c>
      <c r="E71" s="27">
        <v>0</v>
      </c>
      <c r="F71" s="18"/>
      <c r="G71" s="27">
        <f t="shared" si="117"/>
        <v>1</v>
      </c>
      <c r="H71" s="18"/>
      <c r="I71" s="18">
        <v>0</v>
      </c>
      <c r="J71" s="18">
        <v>0</v>
      </c>
      <c r="K71" s="18">
        <v>1</v>
      </c>
      <c r="L71" s="18">
        <v>0</v>
      </c>
      <c r="M71" s="18">
        <v>0</v>
      </c>
      <c r="N71" s="18">
        <v>0</v>
      </c>
    </row>
    <row r="72" spans="1:14" s="19" customFormat="1" ht="11.25" customHeight="1" x14ac:dyDescent="0.2">
      <c r="C72" s="16" t="s">
        <v>27</v>
      </c>
      <c r="D72" s="16"/>
      <c r="E72" s="28">
        <f>SUM(E70:E71)</f>
        <v>0</v>
      </c>
      <c r="F72" s="24"/>
      <c r="G72" s="28">
        <f>SUM(I72:N72)</f>
        <v>38</v>
      </c>
      <c r="H72" s="24"/>
      <c r="I72" s="24">
        <f>SUM(I70:I71)</f>
        <v>26</v>
      </c>
      <c r="J72" s="24">
        <f t="shared" ref="J72" si="118">SUM(J70:J71)</f>
        <v>0</v>
      </c>
      <c r="K72" s="24">
        <f t="shared" ref="K72" si="119">SUM(K70:K71)</f>
        <v>3</v>
      </c>
      <c r="L72" s="24">
        <f t="shared" ref="L72" si="120">SUM(L70:L71)</f>
        <v>8</v>
      </c>
      <c r="M72" s="24">
        <f t="shared" ref="M72" si="121">SUM(M70:M71)</f>
        <v>1</v>
      </c>
      <c r="N72" s="24">
        <f t="shared" ref="N72" si="122">SUM(N70:N71)</f>
        <v>0</v>
      </c>
    </row>
    <row r="73" spans="1:14" s="19" customFormat="1" ht="15.95" customHeight="1" x14ac:dyDescent="0.2">
      <c r="A73" s="18"/>
      <c r="B73" s="30" t="s">
        <v>8</v>
      </c>
      <c r="C73" s="29"/>
      <c r="D73" s="29"/>
      <c r="E73" s="32">
        <f>E72+E69</f>
        <v>3</v>
      </c>
      <c r="F73" s="33"/>
      <c r="G73" s="32">
        <f>G72+G69</f>
        <v>42</v>
      </c>
      <c r="H73" s="33"/>
      <c r="I73" s="33">
        <f>I72+I69</f>
        <v>26</v>
      </c>
      <c r="J73" s="33">
        <f t="shared" ref="J73" si="123">J72+J69</f>
        <v>0</v>
      </c>
      <c r="K73" s="33">
        <f t="shared" ref="K73" si="124">K72+K69</f>
        <v>5</v>
      </c>
      <c r="L73" s="33">
        <f t="shared" ref="L73" si="125">L72+L69</f>
        <v>9</v>
      </c>
      <c r="M73" s="33">
        <f t="shared" ref="M73" si="126">M72+M69</f>
        <v>2</v>
      </c>
      <c r="N73" s="33">
        <f t="shared" ref="N73" si="127">N72+N69</f>
        <v>0</v>
      </c>
    </row>
    <row r="74" spans="1:14" s="19" customFormat="1" ht="15.95" customHeight="1" x14ac:dyDescent="0.2">
      <c r="A74" s="16"/>
      <c r="B74" s="30" t="s">
        <v>13</v>
      </c>
      <c r="C74" s="29"/>
      <c r="D74" s="29"/>
      <c r="E74" s="31">
        <f>E68-E73</f>
        <v>0</v>
      </c>
      <c r="F74" s="30"/>
      <c r="G74" s="31">
        <f>G68-G73</f>
        <v>57</v>
      </c>
      <c r="H74" s="30"/>
      <c r="I74" s="30">
        <f t="shared" ref="I74" si="128">I68-I73</f>
        <v>11</v>
      </c>
      <c r="J74" s="30">
        <f t="shared" ref="J74" si="129">J68-J73</f>
        <v>36</v>
      </c>
      <c r="K74" s="30">
        <f t="shared" ref="K74" si="130">K68-K73</f>
        <v>6</v>
      </c>
      <c r="L74" s="30">
        <f t="shared" ref="L74" si="131">L68-L73</f>
        <v>-9</v>
      </c>
      <c r="M74" s="30">
        <f t="shared" ref="M74" si="132">M68-M73</f>
        <v>7</v>
      </c>
      <c r="N74" s="30">
        <f t="shared" ref="N74" si="133">N68-N73</f>
        <v>6</v>
      </c>
    </row>
    <row r="75" spans="1:14" s="19" customFormat="1" ht="11.25" customHeight="1" x14ac:dyDescent="0.2">
      <c r="A75" s="21" t="s">
        <v>56</v>
      </c>
      <c r="B75" s="15"/>
      <c r="C75" s="17"/>
      <c r="D75" s="17"/>
      <c r="E75" s="26"/>
      <c r="F75" s="15"/>
      <c r="G75" s="26"/>
      <c r="H75" s="15"/>
      <c r="I75" s="15"/>
      <c r="J75" s="15"/>
      <c r="K75" s="15"/>
      <c r="L75" s="15"/>
      <c r="M75" s="15"/>
      <c r="N75" s="15"/>
    </row>
    <row r="76" spans="1:14" s="19" customFormat="1" ht="11.25" customHeight="1" x14ac:dyDescent="0.2">
      <c r="C76" s="18"/>
      <c r="D76" s="18" t="s">
        <v>2</v>
      </c>
      <c r="E76" s="27">
        <v>0</v>
      </c>
      <c r="F76" s="18"/>
      <c r="G76" s="27">
        <f>SUM(I76:N76)</f>
        <v>0</v>
      </c>
      <c r="H76" s="18"/>
      <c r="I76" s="18">
        <v>0</v>
      </c>
      <c r="J76" s="18">
        <v>0</v>
      </c>
      <c r="K76" s="18">
        <v>0</v>
      </c>
      <c r="L76" s="18">
        <v>0</v>
      </c>
      <c r="M76" s="18">
        <v>0</v>
      </c>
      <c r="N76" s="18">
        <v>0</v>
      </c>
    </row>
    <row r="77" spans="1:14" s="19" customFormat="1" ht="11.25" customHeight="1" x14ac:dyDescent="0.2">
      <c r="C77" s="18"/>
      <c r="D77" s="18" t="s">
        <v>3</v>
      </c>
      <c r="E77" s="27">
        <v>0</v>
      </c>
      <c r="F77" s="18"/>
      <c r="G77" s="27">
        <f>SUM(I77:N77)</f>
        <v>0</v>
      </c>
      <c r="H77" s="18"/>
      <c r="I77" s="18">
        <v>0</v>
      </c>
      <c r="J77" s="18">
        <v>0</v>
      </c>
      <c r="K77" s="18">
        <v>0</v>
      </c>
      <c r="L77" s="18">
        <v>0</v>
      </c>
      <c r="M77" s="18">
        <v>0</v>
      </c>
      <c r="N77" s="18">
        <v>0</v>
      </c>
    </row>
    <row r="78" spans="1:14" s="19" customFormat="1" ht="11.25" customHeight="1" x14ac:dyDescent="0.2">
      <c r="C78" s="18"/>
      <c r="D78" s="18" t="s">
        <v>4</v>
      </c>
      <c r="E78" s="27">
        <v>0</v>
      </c>
      <c r="F78" s="18"/>
      <c r="G78" s="27">
        <f t="shared" ref="G78:G79" si="134">SUM(I78:N78)</f>
        <v>0</v>
      </c>
      <c r="H78" s="18"/>
      <c r="I78" s="18">
        <v>0</v>
      </c>
      <c r="J78" s="18">
        <v>0</v>
      </c>
      <c r="K78" s="18">
        <v>0</v>
      </c>
      <c r="L78" s="18">
        <v>0</v>
      </c>
      <c r="M78" s="18">
        <v>0</v>
      </c>
      <c r="N78" s="18">
        <v>0</v>
      </c>
    </row>
    <row r="79" spans="1:14" s="19" customFormat="1" ht="11.25" customHeight="1" x14ac:dyDescent="0.2">
      <c r="C79" s="18"/>
      <c r="D79" s="18" t="s">
        <v>5</v>
      </c>
      <c r="E79" s="27">
        <v>0</v>
      </c>
      <c r="F79" s="18"/>
      <c r="G79" s="27">
        <f t="shared" si="134"/>
        <v>0</v>
      </c>
      <c r="H79" s="18"/>
      <c r="I79" s="18">
        <v>0</v>
      </c>
      <c r="J79" s="18">
        <v>0</v>
      </c>
      <c r="K79" s="18">
        <v>0</v>
      </c>
      <c r="L79" s="18">
        <v>0</v>
      </c>
      <c r="M79" s="18">
        <v>0</v>
      </c>
      <c r="N79" s="18">
        <v>0</v>
      </c>
    </row>
    <row r="80" spans="1:14" s="19" customFormat="1" ht="11.25" customHeight="1" x14ac:dyDescent="0.2">
      <c r="C80" s="25" t="s">
        <v>11</v>
      </c>
      <c r="D80" s="16"/>
      <c r="E80" s="28">
        <f>SUM(E76:E79)</f>
        <v>0</v>
      </c>
      <c r="F80" s="24"/>
      <c r="G80" s="28">
        <f>SUM(G76:G79)</f>
        <v>0</v>
      </c>
      <c r="H80" s="24"/>
      <c r="I80" s="24">
        <f t="shared" ref="I80" si="135">SUM(I76:I79)</f>
        <v>0</v>
      </c>
      <c r="J80" s="24">
        <f t="shared" ref="J80" si="136">SUM(J76:J79)</f>
        <v>0</v>
      </c>
      <c r="K80" s="24">
        <f t="shared" ref="K80" si="137">SUM(K76:K79)</f>
        <v>0</v>
      </c>
      <c r="L80" s="24">
        <f t="shared" ref="L80" si="138">SUM(L76:L79)</f>
        <v>0</v>
      </c>
      <c r="M80" s="24">
        <f t="shared" ref="M80" si="139">SUM(M76:M79)</f>
        <v>0</v>
      </c>
      <c r="N80" s="24">
        <f t="shared" ref="N80" si="140">SUM(N76:N79)</f>
        <v>0</v>
      </c>
    </row>
    <row r="81" spans="1:14" s="19" customFormat="1" ht="15.95" customHeight="1" x14ac:dyDescent="0.2">
      <c r="C81" s="18"/>
      <c r="D81" s="18" t="s">
        <v>29</v>
      </c>
      <c r="E81" s="27">
        <v>0</v>
      </c>
      <c r="F81" s="18"/>
      <c r="G81" s="27">
        <f t="shared" ref="G81:G82" si="141">SUM(I81:N81)</f>
        <v>16</v>
      </c>
      <c r="H81" s="18"/>
      <c r="I81" s="18">
        <v>2</v>
      </c>
      <c r="J81" s="18">
        <v>1</v>
      </c>
      <c r="K81" s="18">
        <v>5</v>
      </c>
      <c r="L81" s="18">
        <v>4</v>
      </c>
      <c r="M81" s="18">
        <v>3</v>
      </c>
      <c r="N81" s="18">
        <v>1</v>
      </c>
    </row>
    <row r="82" spans="1:14" s="19" customFormat="1" ht="11.25" customHeight="1" x14ac:dyDescent="0.2">
      <c r="C82" s="18"/>
      <c r="D82" s="18" t="s">
        <v>28</v>
      </c>
      <c r="E82" s="27">
        <v>0</v>
      </c>
      <c r="F82" s="18"/>
      <c r="G82" s="27">
        <f t="shared" si="141"/>
        <v>5</v>
      </c>
      <c r="H82" s="18"/>
      <c r="I82" s="18">
        <v>1</v>
      </c>
      <c r="J82" s="18">
        <v>4</v>
      </c>
      <c r="K82" s="18">
        <v>0</v>
      </c>
      <c r="L82" s="18">
        <v>0</v>
      </c>
      <c r="M82" s="18">
        <v>0</v>
      </c>
      <c r="N82" s="18">
        <v>0</v>
      </c>
    </row>
    <row r="83" spans="1:14" s="19" customFormat="1" ht="11.25" customHeight="1" x14ac:dyDescent="0.2">
      <c r="C83" s="16" t="s">
        <v>27</v>
      </c>
      <c r="D83" s="16"/>
      <c r="E83" s="28">
        <f>SUM(E81:E82)</f>
        <v>0</v>
      </c>
      <c r="F83" s="24"/>
      <c r="G83" s="28">
        <f>SUM(I83:N83)</f>
        <v>21</v>
      </c>
      <c r="H83" s="24"/>
      <c r="I83" s="24">
        <f>SUM(I81:I82)</f>
        <v>3</v>
      </c>
      <c r="J83" s="24">
        <f t="shared" ref="J83" si="142">SUM(J81:J82)</f>
        <v>5</v>
      </c>
      <c r="K83" s="24">
        <f t="shared" ref="K83" si="143">SUM(K81:K82)</f>
        <v>5</v>
      </c>
      <c r="L83" s="24">
        <f t="shared" ref="L83" si="144">SUM(L81:L82)</f>
        <v>4</v>
      </c>
      <c r="M83" s="24">
        <f t="shared" ref="M83" si="145">SUM(M81:M82)</f>
        <v>3</v>
      </c>
      <c r="N83" s="24">
        <f t="shared" ref="N83" si="146">SUM(N81:N82)</f>
        <v>1</v>
      </c>
    </row>
    <row r="84" spans="1:14" s="19" customFormat="1" ht="15.95" customHeight="1" x14ac:dyDescent="0.2">
      <c r="B84" s="30" t="s">
        <v>7</v>
      </c>
      <c r="C84" s="30"/>
      <c r="D84" s="30"/>
      <c r="E84" s="32">
        <v>0</v>
      </c>
      <c r="F84" s="33"/>
      <c r="G84" s="32">
        <f>G83+G80</f>
        <v>21</v>
      </c>
      <c r="H84" s="33"/>
      <c r="I84" s="33">
        <f>I83+I80</f>
        <v>3</v>
      </c>
      <c r="J84" s="33">
        <f t="shared" ref="J84" si="147">J83+J80</f>
        <v>5</v>
      </c>
      <c r="K84" s="33">
        <f t="shared" ref="K84" si="148">K83+K80</f>
        <v>5</v>
      </c>
      <c r="L84" s="33">
        <f t="shared" ref="L84" si="149">L83+L80</f>
        <v>4</v>
      </c>
      <c r="M84" s="33">
        <f t="shared" ref="M84" si="150">M83+M80</f>
        <v>3</v>
      </c>
      <c r="N84" s="33">
        <f t="shared" ref="N84" si="151">N83+N80</f>
        <v>1</v>
      </c>
    </row>
    <row r="85" spans="1:14" s="19" customFormat="1" ht="15.95" customHeight="1" x14ac:dyDescent="0.2">
      <c r="B85" s="18"/>
      <c r="C85" s="16" t="s">
        <v>12</v>
      </c>
      <c r="D85" s="16"/>
      <c r="E85" s="28">
        <v>2</v>
      </c>
      <c r="F85" s="24"/>
      <c r="G85" s="28">
        <f t="shared" ref="G85:G87" si="152">SUM(I85:N85)</f>
        <v>2</v>
      </c>
      <c r="H85" s="24"/>
      <c r="I85" s="24">
        <v>0</v>
      </c>
      <c r="J85" s="24">
        <v>0</v>
      </c>
      <c r="K85" s="24">
        <v>0</v>
      </c>
      <c r="L85" s="24">
        <v>1</v>
      </c>
      <c r="M85" s="24">
        <v>1</v>
      </c>
      <c r="N85" s="24">
        <v>0</v>
      </c>
    </row>
    <row r="86" spans="1:14" s="19" customFormat="1" ht="15.95" customHeight="1" x14ac:dyDescent="0.2">
      <c r="C86" s="18"/>
      <c r="D86" s="18" t="s">
        <v>29</v>
      </c>
      <c r="E86" s="27">
        <v>0</v>
      </c>
      <c r="F86" s="18"/>
      <c r="G86" s="27">
        <f t="shared" si="152"/>
        <v>15</v>
      </c>
      <c r="H86" s="18"/>
      <c r="I86" s="18">
        <v>0</v>
      </c>
      <c r="J86" s="18">
        <v>8</v>
      </c>
      <c r="K86" s="18">
        <v>3</v>
      </c>
      <c r="L86" s="18">
        <v>1</v>
      </c>
      <c r="M86" s="18">
        <v>2</v>
      </c>
      <c r="N86" s="18">
        <v>1</v>
      </c>
    </row>
    <row r="87" spans="1:14" s="19" customFormat="1" ht="11.25" customHeight="1" x14ac:dyDescent="0.2">
      <c r="C87" s="18"/>
      <c r="D87" s="18" t="s">
        <v>28</v>
      </c>
      <c r="E87" s="27">
        <v>0</v>
      </c>
      <c r="F87" s="18"/>
      <c r="G87" s="27">
        <f t="shared" si="152"/>
        <v>0</v>
      </c>
      <c r="H87" s="18"/>
      <c r="I87" s="18">
        <v>0</v>
      </c>
      <c r="J87" s="18">
        <v>0</v>
      </c>
      <c r="K87" s="18">
        <v>0</v>
      </c>
      <c r="L87" s="18">
        <v>0</v>
      </c>
      <c r="M87" s="18">
        <v>0</v>
      </c>
      <c r="N87" s="18">
        <v>0</v>
      </c>
    </row>
    <row r="88" spans="1:14" s="19" customFormat="1" ht="11.25" customHeight="1" x14ac:dyDescent="0.2">
      <c r="C88" s="16" t="s">
        <v>27</v>
      </c>
      <c r="D88" s="16"/>
      <c r="E88" s="28">
        <f>SUM(E86:E87)</f>
        <v>0</v>
      </c>
      <c r="F88" s="24"/>
      <c r="G88" s="28">
        <f>SUM(I88:N88)</f>
        <v>15</v>
      </c>
      <c r="H88" s="24"/>
      <c r="I88" s="24">
        <f>SUM(I86:I87)</f>
        <v>0</v>
      </c>
      <c r="J88" s="24">
        <f t="shared" ref="J88" si="153">SUM(J86:J87)</f>
        <v>8</v>
      </c>
      <c r="K88" s="24">
        <f t="shared" ref="K88" si="154">SUM(K86:K87)</f>
        <v>3</v>
      </c>
      <c r="L88" s="24">
        <f t="shared" ref="L88" si="155">SUM(L86:L87)</f>
        <v>1</v>
      </c>
      <c r="M88" s="24">
        <f t="shared" ref="M88" si="156">SUM(M86:M87)</f>
        <v>2</v>
      </c>
      <c r="N88" s="24">
        <f t="shared" ref="N88" si="157">SUM(N86:N87)</f>
        <v>1</v>
      </c>
    </row>
    <row r="89" spans="1:14" s="19" customFormat="1" ht="15.95" customHeight="1" x14ac:dyDescent="0.2">
      <c r="A89" s="18"/>
      <c r="B89" s="30" t="s">
        <v>8</v>
      </c>
      <c r="C89" s="29"/>
      <c r="D89" s="29"/>
      <c r="E89" s="32">
        <f>E88+E85</f>
        <v>2</v>
      </c>
      <c r="F89" s="33"/>
      <c r="G89" s="32">
        <f>G88+G85</f>
        <v>17</v>
      </c>
      <c r="H89" s="33"/>
      <c r="I89" s="33">
        <f>I88+I85</f>
        <v>0</v>
      </c>
      <c r="J89" s="33">
        <f t="shared" ref="J89" si="158">J88+J85</f>
        <v>8</v>
      </c>
      <c r="K89" s="33">
        <f t="shared" ref="K89" si="159">K88+K85</f>
        <v>3</v>
      </c>
      <c r="L89" s="33">
        <f t="shared" ref="L89" si="160">L88+L85</f>
        <v>2</v>
      </c>
      <c r="M89" s="33">
        <f t="shared" ref="M89" si="161">M88+M85</f>
        <v>3</v>
      </c>
      <c r="N89" s="33">
        <f t="shared" ref="N89" si="162">N88+N85</f>
        <v>1</v>
      </c>
    </row>
    <row r="90" spans="1:14" s="19" customFormat="1" ht="15.95" customHeight="1" x14ac:dyDescent="0.2">
      <c r="A90" s="16"/>
      <c r="B90" s="30" t="s">
        <v>13</v>
      </c>
      <c r="C90" s="29"/>
      <c r="D90" s="29"/>
      <c r="E90" s="31">
        <f>E84-E89</f>
        <v>-2</v>
      </c>
      <c r="F90" s="30"/>
      <c r="G90" s="31">
        <f>G84-G89</f>
        <v>4</v>
      </c>
      <c r="H90" s="30"/>
      <c r="I90" s="30">
        <f t="shared" ref="I90" si="163">I84-I89</f>
        <v>3</v>
      </c>
      <c r="J90" s="30">
        <f t="shared" ref="J90" si="164">J84-J89</f>
        <v>-3</v>
      </c>
      <c r="K90" s="30">
        <f t="shared" ref="K90" si="165">K84-K89</f>
        <v>2</v>
      </c>
      <c r="L90" s="30">
        <f t="shared" ref="L90" si="166">L84-L89</f>
        <v>2</v>
      </c>
      <c r="M90" s="30">
        <f t="shared" ref="M90" si="167">M84-M89</f>
        <v>0</v>
      </c>
      <c r="N90" s="30">
        <f t="shared" ref="N90" si="168">N84-N89</f>
        <v>0</v>
      </c>
    </row>
    <row r="91" spans="1:14" s="19" customFormat="1" ht="11.25" customHeight="1" x14ac:dyDescent="0.2">
      <c r="A91" s="21" t="s">
        <v>57</v>
      </c>
      <c r="B91" s="15"/>
      <c r="C91" s="17"/>
      <c r="D91" s="17"/>
      <c r="E91" s="26"/>
      <c r="F91" s="15"/>
      <c r="G91" s="26"/>
      <c r="H91" s="15"/>
      <c r="I91" s="15"/>
      <c r="J91" s="15"/>
      <c r="K91" s="15"/>
      <c r="L91" s="15"/>
      <c r="M91" s="15"/>
      <c r="N91" s="15"/>
    </row>
    <row r="92" spans="1:14" s="19" customFormat="1" ht="11.25" customHeight="1" x14ac:dyDescent="0.2">
      <c r="C92" s="18"/>
      <c r="D92" s="18" t="s">
        <v>2</v>
      </c>
      <c r="E92" s="27">
        <v>0</v>
      </c>
      <c r="F92" s="18"/>
      <c r="G92" s="27">
        <f>SUM(I92:N92)</f>
        <v>0</v>
      </c>
      <c r="H92" s="18"/>
      <c r="I92" s="18">
        <v>0</v>
      </c>
      <c r="J92" s="18">
        <v>0</v>
      </c>
      <c r="K92" s="18">
        <v>0</v>
      </c>
      <c r="L92" s="18">
        <v>0</v>
      </c>
      <c r="M92" s="18">
        <v>0</v>
      </c>
      <c r="N92" s="18">
        <v>0</v>
      </c>
    </row>
    <row r="93" spans="1:14" s="19" customFormat="1" ht="11.25" customHeight="1" x14ac:dyDescent="0.2">
      <c r="C93" s="18"/>
      <c r="D93" s="18" t="s">
        <v>3</v>
      </c>
      <c r="E93" s="27">
        <v>0</v>
      </c>
      <c r="F93" s="18"/>
      <c r="G93" s="27">
        <f>SUM(I93:N93)</f>
        <v>0</v>
      </c>
      <c r="H93" s="18"/>
      <c r="I93" s="18">
        <v>0</v>
      </c>
      <c r="J93" s="18">
        <v>0</v>
      </c>
      <c r="K93" s="18">
        <v>0</v>
      </c>
      <c r="L93" s="18">
        <v>0</v>
      </c>
      <c r="M93" s="18">
        <v>0</v>
      </c>
      <c r="N93" s="18">
        <v>0</v>
      </c>
    </row>
    <row r="94" spans="1:14" s="19" customFormat="1" ht="11.25" customHeight="1" x14ac:dyDescent="0.2">
      <c r="C94" s="18"/>
      <c r="D94" s="18" t="s">
        <v>4</v>
      </c>
      <c r="E94" s="27">
        <v>0</v>
      </c>
      <c r="F94" s="18"/>
      <c r="G94" s="27">
        <f t="shared" ref="G94:G95" si="169">SUM(I94:N94)</f>
        <v>0</v>
      </c>
      <c r="H94" s="18"/>
      <c r="I94" s="18">
        <v>0</v>
      </c>
      <c r="J94" s="18">
        <v>0</v>
      </c>
      <c r="K94" s="18">
        <v>0</v>
      </c>
      <c r="L94" s="18">
        <v>0</v>
      </c>
      <c r="M94" s="18">
        <v>0</v>
      </c>
      <c r="N94" s="18">
        <v>0</v>
      </c>
    </row>
    <row r="95" spans="1:14" s="19" customFormat="1" ht="11.25" customHeight="1" x14ac:dyDescent="0.2">
      <c r="C95" s="18"/>
      <c r="D95" s="18" t="s">
        <v>5</v>
      </c>
      <c r="E95" s="27">
        <v>0</v>
      </c>
      <c r="F95" s="18"/>
      <c r="G95" s="27">
        <f t="shared" si="169"/>
        <v>0</v>
      </c>
      <c r="H95" s="18"/>
      <c r="I95" s="18">
        <v>0</v>
      </c>
      <c r="J95" s="18">
        <v>0</v>
      </c>
      <c r="K95" s="18">
        <v>0</v>
      </c>
      <c r="L95" s="18">
        <v>0</v>
      </c>
      <c r="M95" s="18">
        <v>0</v>
      </c>
      <c r="N95" s="18">
        <v>0</v>
      </c>
    </row>
    <row r="96" spans="1:14" s="19" customFormat="1" ht="11.25" customHeight="1" x14ac:dyDescent="0.2">
      <c r="C96" s="25" t="s">
        <v>11</v>
      </c>
      <c r="D96" s="16"/>
      <c r="E96" s="28">
        <f>SUM(E92:E95)</f>
        <v>0</v>
      </c>
      <c r="F96" s="24"/>
      <c r="G96" s="28">
        <f>SUM(G92:G95)</f>
        <v>0</v>
      </c>
      <c r="H96" s="24"/>
      <c r="I96" s="24">
        <f t="shared" ref="I96" si="170">SUM(I92:I95)</f>
        <v>0</v>
      </c>
      <c r="J96" s="24">
        <f t="shared" ref="J96" si="171">SUM(J92:J95)</f>
        <v>0</v>
      </c>
      <c r="K96" s="24">
        <f t="shared" ref="K96" si="172">SUM(K92:K95)</f>
        <v>0</v>
      </c>
      <c r="L96" s="24">
        <f t="shared" ref="L96" si="173">SUM(L92:L95)</f>
        <v>0</v>
      </c>
      <c r="M96" s="24">
        <f t="shared" ref="M96" si="174">SUM(M92:M95)</f>
        <v>0</v>
      </c>
      <c r="N96" s="24">
        <f t="shared" ref="N96" si="175">SUM(N92:N95)</f>
        <v>0</v>
      </c>
    </row>
    <row r="97" spans="1:14" s="19" customFormat="1" ht="15.95" customHeight="1" x14ac:dyDescent="0.2">
      <c r="C97" s="18"/>
      <c r="D97" s="18" t="s">
        <v>29</v>
      </c>
      <c r="E97" s="27">
        <v>0</v>
      </c>
      <c r="F97" s="18"/>
      <c r="G97" s="27">
        <f t="shared" ref="G97:G98" si="176">SUM(I97:N97)</f>
        <v>6</v>
      </c>
      <c r="H97" s="18"/>
      <c r="I97" s="18">
        <v>0</v>
      </c>
      <c r="J97" s="18">
        <v>1</v>
      </c>
      <c r="K97" s="18">
        <v>2</v>
      </c>
      <c r="L97" s="18">
        <v>2</v>
      </c>
      <c r="M97" s="18">
        <v>0</v>
      </c>
      <c r="N97" s="18">
        <v>1</v>
      </c>
    </row>
    <row r="98" spans="1:14" s="19" customFormat="1" ht="11.25" customHeight="1" x14ac:dyDescent="0.2">
      <c r="C98" s="18"/>
      <c r="D98" s="18" t="s">
        <v>28</v>
      </c>
      <c r="E98" s="27">
        <v>0</v>
      </c>
      <c r="F98" s="18"/>
      <c r="G98" s="27">
        <f t="shared" si="176"/>
        <v>0</v>
      </c>
      <c r="H98" s="18"/>
      <c r="I98" s="18">
        <v>0</v>
      </c>
      <c r="J98" s="18">
        <v>0</v>
      </c>
      <c r="K98" s="18">
        <v>0</v>
      </c>
      <c r="L98" s="18">
        <v>0</v>
      </c>
      <c r="M98" s="18">
        <v>0</v>
      </c>
      <c r="N98" s="18">
        <v>0</v>
      </c>
    </row>
    <row r="99" spans="1:14" s="19" customFormat="1" ht="11.25" customHeight="1" x14ac:dyDescent="0.2">
      <c r="C99" s="16" t="s">
        <v>27</v>
      </c>
      <c r="D99" s="16"/>
      <c r="E99" s="28">
        <f>SUM(E97:E98)</f>
        <v>0</v>
      </c>
      <c r="F99" s="24"/>
      <c r="G99" s="28">
        <f>SUM(I99:N99)</f>
        <v>6</v>
      </c>
      <c r="H99" s="24"/>
      <c r="I99" s="24">
        <f>SUM(I97:I98)</f>
        <v>0</v>
      </c>
      <c r="J99" s="24">
        <f t="shared" ref="J99" si="177">SUM(J97:J98)</f>
        <v>1</v>
      </c>
      <c r="K99" s="24">
        <f t="shared" ref="K99" si="178">SUM(K97:K98)</f>
        <v>2</v>
      </c>
      <c r="L99" s="24">
        <f t="shared" ref="L99" si="179">SUM(L97:L98)</f>
        <v>2</v>
      </c>
      <c r="M99" s="24">
        <f t="shared" ref="M99" si="180">SUM(M97:M98)</f>
        <v>0</v>
      </c>
      <c r="N99" s="24">
        <f t="shared" ref="N99" si="181">SUM(N97:N98)</f>
        <v>1</v>
      </c>
    </row>
    <row r="100" spans="1:14" s="19" customFormat="1" ht="15.95" customHeight="1" x14ac:dyDescent="0.2">
      <c r="B100" s="30" t="s">
        <v>7</v>
      </c>
      <c r="C100" s="30"/>
      <c r="D100" s="30"/>
      <c r="E100" s="32">
        <v>0</v>
      </c>
      <c r="F100" s="33"/>
      <c r="G100" s="32">
        <f>G99+G96</f>
        <v>6</v>
      </c>
      <c r="H100" s="33"/>
      <c r="I100" s="33">
        <f>I99+I96</f>
        <v>0</v>
      </c>
      <c r="J100" s="33">
        <f t="shared" ref="J100" si="182">J99+J96</f>
        <v>1</v>
      </c>
      <c r="K100" s="33">
        <f t="shared" ref="K100" si="183">K99+K96</f>
        <v>2</v>
      </c>
      <c r="L100" s="33">
        <f t="shared" ref="L100" si="184">L99+L96</f>
        <v>2</v>
      </c>
      <c r="M100" s="33">
        <f t="shared" ref="M100" si="185">M99+M96</f>
        <v>0</v>
      </c>
      <c r="N100" s="33">
        <f t="shared" ref="N100" si="186">N99+N96</f>
        <v>1</v>
      </c>
    </row>
    <row r="101" spans="1:14" s="19" customFormat="1" ht="15.95" customHeight="1" x14ac:dyDescent="0.2">
      <c r="B101" s="18"/>
      <c r="C101" s="16" t="s">
        <v>12</v>
      </c>
      <c r="D101" s="16"/>
      <c r="E101" s="28">
        <v>1</v>
      </c>
      <c r="F101" s="24"/>
      <c r="G101" s="28">
        <f t="shared" ref="G101:G103" si="187">SUM(I101:N101)</f>
        <v>1</v>
      </c>
      <c r="H101" s="24"/>
      <c r="I101" s="24">
        <v>0</v>
      </c>
      <c r="J101" s="24">
        <v>0</v>
      </c>
      <c r="K101" s="24">
        <v>1</v>
      </c>
      <c r="L101" s="24">
        <v>0</v>
      </c>
      <c r="M101" s="24">
        <v>0</v>
      </c>
      <c r="N101" s="24">
        <v>0</v>
      </c>
    </row>
    <row r="102" spans="1:14" s="19" customFormat="1" ht="15.95" customHeight="1" x14ac:dyDescent="0.2">
      <c r="C102" s="18"/>
      <c r="D102" s="18" t="s">
        <v>29</v>
      </c>
      <c r="E102" s="27">
        <v>0</v>
      </c>
      <c r="F102" s="18"/>
      <c r="G102" s="27">
        <f t="shared" si="187"/>
        <v>5</v>
      </c>
      <c r="H102" s="18"/>
      <c r="I102" s="18">
        <v>0</v>
      </c>
      <c r="J102" s="18">
        <v>3</v>
      </c>
      <c r="K102" s="18">
        <v>2</v>
      </c>
      <c r="L102" s="18">
        <v>0</v>
      </c>
      <c r="M102" s="18">
        <v>0</v>
      </c>
      <c r="N102" s="18">
        <v>0</v>
      </c>
    </row>
    <row r="103" spans="1:14" s="19" customFormat="1" ht="11.25" customHeight="1" x14ac:dyDescent="0.2">
      <c r="C103" s="18"/>
      <c r="D103" s="18" t="s">
        <v>28</v>
      </c>
      <c r="E103" s="27">
        <v>0</v>
      </c>
      <c r="F103" s="18"/>
      <c r="G103" s="27">
        <f t="shared" si="187"/>
        <v>1</v>
      </c>
      <c r="H103" s="18"/>
      <c r="I103" s="18">
        <v>0</v>
      </c>
      <c r="J103" s="18">
        <v>0</v>
      </c>
      <c r="K103" s="18">
        <v>1</v>
      </c>
      <c r="L103" s="18">
        <v>0</v>
      </c>
      <c r="M103" s="18">
        <v>0</v>
      </c>
      <c r="N103" s="18">
        <v>0</v>
      </c>
    </row>
    <row r="104" spans="1:14" s="19" customFormat="1" ht="11.25" customHeight="1" x14ac:dyDescent="0.2">
      <c r="C104" s="16" t="s">
        <v>27</v>
      </c>
      <c r="D104" s="16"/>
      <c r="E104" s="28">
        <f>SUM(E102:E103)</f>
        <v>0</v>
      </c>
      <c r="F104" s="24"/>
      <c r="G104" s="28">
        <f>SUM(I104:N104)</f>
        <v>6</v>
      </c>
      <c r="H104" s="24"/>
      <c r="I104" s="24">
        <f>SUM(I102:I103)</f>
        <v>0</v>
      </c>
      <c r="J104" s="24">
        <f t="shared" ref="J104" si="188">SUM(J102:J103)</f>
        <v>3</v>
      </c>
      <c r="K104" s="24">
        <f t="shared" ref="K104" si="189">SUM(K102:K103)</f>
        <v>3</v>
      </c>
      <c r="L104" s="24">
        <f t="shared" ref="L104" si="190">SUM(L102:L103)</f>
        <v>0</v>
      </c>
      <c r="M104" s="24">
        <f t="shared" ref="M104" si="191">SUM(M102:M103)</f>
        <v>0</v>
      </c>
      <c r="N104" s="24">
        <f t="shared" ref="N104" si="192">SUM(N102:N103)</f>
        <v>0</v>
      </c>
    </row>
    <row r="105" spans="1:14" s="19" customFormat="1" ht="15.95" customHeight="1" x14ac:dyDescent="0.2">
      <c r="A105" s="18"/>
      <c r="B105" s="30" t="s">
        <v>8</v>
      </c>
      <c r="C105" s="29"/>
      <c r="D105" s="29"/>
      <c r="E105" s="32">
        <f>E104+E101</f>
        <v>1</v>
      </c>
      <c r="F105" s="33"/>
      <c r="G105" s="32">
        <f>G104+G101</f>
        <v>7</v>
      </c>
      <c r="H105" s="33"/>
      <c r="I105" s="33">
        <f>I104+I101</f>
        <v>0</v>
      </c>
      <c r="J105" s="33">
        <f t="shared" ref="J105" si="193">J104+J101</f>
        <v>3</v>
      </c>
      <c r="K105" s="33">
        <f t="shared" ref="K105" si="194">K104+K101</f>
        <v>4</v>
      </c>
      <c r="L105" s="33">
        <f t="shared" ref="L105" si="195">L104+L101</f>
        <v>0</v>
      </c>
      <c r="M105" s="33">
        <f t="shared" ref="M105" si="196">M104+M101</f>
        <v>0</v>
      </c>
      <c r="N105" s="33">
        <f t="shared" ref="N105" si="197">N104+N101</f>
        <v>0</v>
      </c>
    </row>
    <row r="106" spans="1:14" s="19" customFormat="1" ht="15.95" customHeight="1" x14ac:dyDescent="0.2">
      <c r="A106" s="16"/>
      <c r="B106" s="30" t="s">
        <v>13</v>
      </c>
      <c r="C106" s="29"/>
      <c r="D106" s="29"/>
      <c r="E106" s="31">
        <f>E100-E105</f>
        <v>-1</v>
      </c>
      <c r="F106" s="30"/>
      <c r="G106" s="31">
        <f>G100-G105</f>
        <v>-1</v>
      </c>
      <c r="H106" s="30"/>
      <c r="I106" s="30">
        <f t="shared" ref="I106" si="198">I100-I105</f>
        <v>0</v>
      </c>
      <c r="J106" s="30">
        <f t="shared" ref="J106" si="199">J100-J105</f>
        <v>-2</v>
      </c>
      <c r="K106" s="30">
        <f t="shared" ref="K106" si="200">K100-K105</f>
        <v>-2</v>
      </c>
      <c r="L106" s="30">
        <f t="shared" ref="L106" si="201">L100-L105</f>
        <v>2</v>
      </c>
      <c r="M106" s="30">
        <f t="shared" ref="M106" si="202">M100-M105</f>
        <v>0</v>
      </c>
      <c r="N106" s="30">
        <f t="shared" ref="N106" si="203">N100-N105</f>
        <v>1</v>
      </c>
    </row>
    <row r="107" spans="1:14" s="19" customFormat="1" ht="11.25" customHeight="1" x14ac:dyDescent="0.2">
      <c r="A107" s="21" t="s">
        <v>58</v>
      </c>
      <c r="B107" s="15"/>
      <c r="C107" s="17"/>
      <c r="D107" s="17"/>
      <c r="E107" s="26"/>
      <c r="F107" s="15"/>
      <c r="G107" s="26"/>
      <c r="H107" s="15"/>
      <c r="I107" s="15"/>
      <c r="J107" s="15"/>
      <c r="K107" s="15"/>
      <c r="L107" s="15"/>
      <c r="M107" s="15"/>
      <c r="N107" s="15"/>
    </row>
    <row r="108" spans="1:14" s="19" customFormat="1" ht="11.25" customHeight="1" x14ac:dyDescent="0.2">
      <c r="C108" s="18"/>
      <c r="D108" s="18" t="s">
        <v>2</v>
      </c>
      <c r="E108" s="27">
        <v>0</v>
      </c>
      <c r="F108" s="18"/>
      <c r="G108" s="27">
        <f>SUM(I108:N108)</f>
        <v>0</v>
      </c>
      <c r="H108" s="18"/>
      <c r="I108" s="18">
        <v>0</v>
      </c>
      <c r="J108" s="18">
        <v>0</v>
      </c>
      <c r="K108" s="18">
        <v>0</v>
      </c>
      <c r="L108" s="18">
        <v>0</v>
      </c>
      <c r="M108" s="18">
        <v>0</v>
      </c>
      <c r="N108" s="18">
        <v>0</v>
      </c>
    </row>
    <row r="109" spans="1:14" s="19" customFormat="1" ht="11.25" customHeight="1" x14ac:dyDescent="0.2">
      <c r="C109" s="18"/>
      <c r="D109" s="18" t="s">
        <v>3</v>
      </c>
      <c r="E109" s="27">
        <v>1</v>
      </c>
      <c r="F109" s="18"/>
      <c r="G109" s="27">
        <f>SUM(I109:N109)</f>
        <v>2</v>
      </c>
      <c r="H109" s="18"/>
      <c r="I109" s="18">
        <v>0</v>
      </c>
      <c r="J109" s="18">
        <v>0</v>
      </c>
      <c r="K109" s="18">
        <v>0</v>
      </c>
      <c r="L109" s="18">
        <v>1</v>
      </c>
      <c r="M109" s="18">
        <v>1</v>
      </c>
      <c r="N109" s="18">
        <v>0</v>
      </c>
    </row>
    <row r="110" spans="1:14" s="19" customFormat="1" ht="11.25" customHeight="1" x14ac:dyDescent="0.2">
      <c r="C110" s="18"/>
      <c r="D110" s="18" t="s">
        <v>4</v>
      </c>
      <c r="E110" s="27">
        <v>0</v>
      </c>
      <c r="F110" s="18"/>
      <c r="G110" s="27">
        <f t="shared" ref="G110:G111" si="204">SUM(I110:N110)</f>
        <v>0</v>
      </c>
      <c r="H110" s="18"/>
      <c r="I110" s="18">
        <v>0</v>
      </c>
      <c r="J110" s="18">
        <v>0</v>
      </c>
      <c r="K110" s="18">
        <v>0</v>
      </c>
      <c r="L110" s="18">
        <v>0</v>
      </c>
      <c r="M110" s="18">
        <v>0</v>
      </c>
      <c r="N110" s="18">
        <v>0</v>
      </c>
    </row>
    <row r="111" spans="1:14" s="19" customFormat="1" ht="11.25" customHeight="1" x14ac:dyDescent="0.2">
      <c r="C111" s="18"/>
      <c r="D111" s="18" t="s">
        <v>5</v>
      </c>
      <c r="E111" s="27">
        <v>0</v>
      </c>
      <c r="F111" s="18"/>
      <c r="G111" s="27">
        <f t="shared" si="204"/>
        <v>0</v>
      </c>
      <c r="H111" s="18"/>
      <c r="I111" s="18">
        <v>0</v>
      </c>
      <c r="J111" s="18">
        <v>0</v>
      </c>
      <c r="K111" s="18">
        <v>0</v>
      </c>
      <c r="L111" s="18">
        <v>0</v>
      </c>
      <c r="M111" s="18">
        <v>0</v>
      </c>
      <c r="N111" s="18">
        <v>0</v>
      </c>
    </row>
    <row r="112" spans="1:14" s="19" customFormat="1" ht="11.25" customHeight="1" x14ac:dyDescent="0.2">
      <c r="C112" s="25" t="s">
        <v>11</v>
      </c>
      <c r="D112" s="16"/>
      <c r="E112" s="28">
        <f>SUM(E108:E111)</f>
        <v>1</v>
      </c>
      <c r="F112" s="24"/>
      <c r="G112" s="28">
        <f>SUM(G108:G111)</f>
        <v>2</v>
      </c>
      <c r="H112" s="24"/>
      <c r="I112" s="24">
        <f t="shared" ref="I112" si="205">SUM(I108:I111)</f>
        <v>0</v>
      </c>
      <c r="J112" s="24">
        <f t="shared" ref="J112" si="206">SUM(J108:J111)</f>
        <v>0</v>
      </c>
      <c r="K112" s="24">
        <f t="shared" ref="K112" si="207">SUM(K108:K111)</f>
        <v>0</v>
      </c>
      <c r="L112" s="24">
        <f t="shared" ref="L112" si="208">SUM(L108:L111)</f>
        <v>1</v>
      </c>
      <c r="M112" s="24">
        <f t="shared" ref="M112" si="209">SUM(M108:M111)</f>
        <v>1</v>
      </c>
      <c r="N112" s="24">
        <f t="shared" ref="N112" si="210">SUM(N108:N111)</f>
        <v>0</v>
      </c>
    </row>
    <row r="113" spans="1:14" s="19" customFormat="1" ht="15.95" customHeight="1" x14ac:dyDescent="0.2">
      <c r="C113" s="18"/>
      <c r="D113" s="18" t="s">
        <v>29</v>
      </c>
      <c r="E113" s="27">
        <v>0</v>
      </c>
      <c r="F113" s="18"/>
      <c r="G113" s="27">
        <f t="shared" ref="G113:G114" si="211">SUM(I113:N113)</f>
        <v>19</v>
      </c>
      <c r="H113" s="18"/>
      <c r="I113" s="18">
        <v>2</v>
      </c>
      <c r="J113" s="18">
        <v>5</v>
      </c>
      <c r="K113" s="18">
        <v>7</v>
      </c>
      <c r="L113" s="18">
        <v>3</v>
      </c>
      <c r="M113" s="18">
        <v>1</v>
      </c>
      <c r="N113" s="18">
        <v>1</v>
      </c>
    </row>
    <row r="114" spans="1:14" s="19" customFormat="1" ht="11.25" customHeight="1" x14ac:dyDescent="0.2">
      <c r="C114" s="18"/>
      <c r="D114" s="18" t="s">
        <v>28</v>
      </c>
      <c r="E114" s="27">
        <v>0</v>
      </c>
      <c r="F114" s="18"/>
      <c r="G114" s="27">
        <f t="shared" si="211"/>
        <v>4</v>
      </c>
      <c r="H114" s="18"/>
      <c r="I114" s="18">
        <v>0</v>
      </c>
      <c r="J114" s="18">
        <v>0</v>
      </c>
      <c r="K114" s="18">
        <v>0</v>
      </c>
      <c r="L114" s="18">
        <v>3</v>
      </c>
      <c r="M114" s="18">
        <v>1</v>
      </c>
      <c r="N114" s="18">
        <v>0</v>
      </c>
    </row>
    <row r="115" spans="1:14" s="19" customFormat="1" ht="11.25" customHeight="1" x14ac:dyDescent="0.2">
      <c r="C115" s="16" t="s">
        <v>27</v>
      </c>
      <c r="D115" s="16"/>
      <c r="E115" s="28">
        <f>SUM(E113:E114)</f>
        <v>0</v>
      </c>
      <c r="F115" s="24"/>
      <c r="G115" s="28">
        <f>SUM(I115:N115)</f>
        <v>23</v>
      </c>
      <c r="H115" s="24"/>
      <c r="I115" s="24">
        <f>SUM(I113:I114)</f>
        <v>2</v>
      </c>
      <c r="J115" s="24">
        <f t="shared" ref="J115" si="212">SUM(J113:J114)</f>
        <v>5</v>
      </c>
      <c r="K115" s="24">
        <f t="shared" ref="K115" si="213">SUM(K113:K114)</f>
        <v>7</v>
      </c>
      <c r="L115" s="24">
        <f t="shared" ref="L115" si="214">SUM(L113:L114)</f>
        <v>6</v>
      </c>
      <c r="M115" s="24">
        <f t="shared" ref="M115" si="215">SUM(M113:M114)</f>
        <v>2</v>
      </c>
      <c r="N115" s="24">
        <f t="shared" ref="N115" si="216">SUM(N113:N114)</f>
        <v>1</v>
      </c>
    </row>
    <row r="116" spans="1:14" s="19" customFormat="1" ht="15.95" customHeight="1" x14ac:dyDescent="0.2">
      <c r="B116" s="30" t="s">
        <v>7</v>
      </c>
      <c r="C116" s="30"/>
      <c r="D116" s="30"/>
      <c r="E116" s="32">
        <f>E115+E112</f>
        <v>1</v>
      </c>
      <c r="F116" s="33"/>
      <c r="G116" s="32">
        <f>G115+G112</f>
        <v>25</v>
      </c>
      <c r="H116" s="33"/>
      <c r="I116" s="33">
        <f>I115+I112</f>
        <v>2</v>
      </c>
      <c r="J116" s="33">
        <f t="shared" ref="J116" si="217">J115+J112</f>
        <v>5</v>
      </c>
      <c r="K116" s="33">
        <f t="shared" ref="K116" si="218">K115+K112</f>
        <v>7</v>
      </c>
      <c r="L116" s="33">
        <f t="shared" ref="L116" si="219">L115+L112</f>
        <v>7</v>
      </c>
      <c r="M116" s="33">
        <f t="shared" ref="M116" si="220">M115+M112</f>
        <v>3</v>
      </c>
      <c r="N116" s="33">
        <f t="shared" ref="N116" si="221">N115+N112</f>
        <v>1</v>
      </c>
    </row>
    <row r="117" spans="1:14" s="19" customFormat="1" ht="15.95" customHeight="1" x14ac:dyDescent="0.2">
      <c r="B117" s="18"/>
      <c r="C117" s="16" t="s">
        <v>12</v>
      </c>
      <c r="D117" s="16"/>
      <c r="E117" s="28">
        <v>0</v>
      </c>
      <c r="F117" s="24"/>
      <c r="G117" s="28">
        <f t="shared" ref="G117" si="222">SUM(I117:N117)</f>
        <v>0</v>
      </c>
      <c r="H117" s="24"/>
      <c r="I117" s="24">
        <v>0</v>
      </c>
      <c r="J117" s="24">
        <v>0</v>
      </c>
      <c r="K117" s="24">
        <v>0</v>
      </c>
      <c r="L117" s="24">
        <v>0</v>
      </c>
      <c r="M117" s="24">
        <v>0</v>
      </c>
      <c r="N117" s="24">
        <v>0</v>
      </c>
    </row>
    <row r="118" spans="1:14" s="19" customFormat="1" ht="15.95" customHeight="1" x14ac:dyDescent="0.2">
      <c r="C118" s="18"/>
      <c r="D118" s="18" t="s">
        <v>29</v>
      </c>
      <c r="E118" s="27">
        <v>0</v>
      </c>
      <c r="F118" s="18"/>
      <c r="G118" s="27">
        <f t="shared" ref="G118:G119" si="223">SUM(I118:N118)</f>
        <v>12</v>
      </c>
      <c r="H118" s="18"/>
      <c r="I118" s="18">
        <v>3</v>
      </c>
      <c r="J118" s="18">
        <v>2</v>
      </c>
      <c r="K118" s="18">
        <v>1</v>
      </c>
      <c r="L118" s="18">
        <v>2</v>
      </c>
      <c r="M118" s="18">
        <v>4</v>
      </c>
      <c r="N118" s="18">
        <v>0</v>
      </c>
    </row>
    <row r="119" spans="1:14" s="19" customFormat="1" ht="11.25" customHeight="1" x14ac:dyDescent="0.2">
      <c r="C119" s="18"/>
      <c r="D119" s="18" t="s">
        <v>28</v>
      </c>
      <c r="E119" s="27">
        <v>0</v>
      </c>
      <c r="F119" s="18"/>
      <c r="G119" s="27">
        <f t="shared" si="223"/>
        <v>0</v>
      </c>
      <c r="H119" s="18"/>
      <c r="I119" s="18">
        <v>0</v>
      </c>
      <c r="J119" s="18">
        <v>0</v>
      </c>
      <c r="K119" s="18">
        <v>0</v>
      </c>
      <c r="L119" s="18">
        <v>0</v>
      </c>
      <c r="M119" s="18">
        <v>0</v>
      </c>
      <c r="N119" s="18">
        <v>0</v>
      </c>
    </row>
    <row r="120" spans="1:14" s="19" customFormat="1" ht="11.25" customHeight="1" x14ac:dyDescent="0.2">
      <c r="C120" s="16" t="s">
        <v>27</v>
      </c>
      <c r="D120" s="16"/>
      <c r="E120" s="28">
        <f>SUM(E118:E119)</f>
        <v>0</v>
      </c>
      <c r="F120" s="24"/>
      <c r="G120" s="28">
        <f>SUM(I120:N120)</f>
        <v>12</v>
      </c>
      <c r="H120" s="24"/>
      <c r="I120" s="24">
        <f>SUM(I118:I119)</f>
        <v>3</v>
      </c>
      <c r="J120" s="24">
        <f t="shared" ref="J120" si="224">SUM(J118:J119)</f>
        <v>2</v>
      </c>
      <c r="K120" s="24">
        <f t="shared" ref="K120" si="225">SUM(K118:K119)</f>
        <v>1</v>
      </c>
      <c r="L120" s="24">
        <f t="shared" ref="L120" si="226">SUM(L118:L119)</f>
        <v>2</v>
      </c>
      <c r="M120" s="24">
        <f t="shared" ref="M120" si="227">SUM(M118:M119)</f>
        <v>4</v>
      </c>
      <c r="N120" s="24">
        <f t="shared" ref="N120" si="228">SUM(N118:N119)</f>
        <v>0</v>
      </c>
    </row>
    <row r="121" spans="1:14" s="19" customFormat="1" ht="15.95" customHeight="1" x14ac:dyDescent="0.2">
      <c r="A121" s="18"/>
      <c r="B121" s="30" t="s">
        <v>8</v>
      </c>
      <c r="C121" s="29"/>
      <c r="D121" s="29"/>
      <c r="E121" s="32">
        <v>0</v>
      </c>
      <c r="F121" s="33"/>
      <c r="G121" s="32">
        <f>G120+G117</f>
        <v>12</v>
      </c>
      <c r="H121" s="33"/>
      <c r="I121" s="33">
        <f>I120+I117</f>
        <v>3</v>
      </c>
      <c r="J121" s="33">
        <f t="shared" ref="J121" si="229">J120+J117</f>
        <v>2</v>
      </c>
      <c r="K121" s="33">
        <f t="shared" ref="K121" si="230">K120+K117</f>
        <v>1</v>
      </c>
      <c r="L121" s="33">
        <f t="shared" ref="L121" si="231">L120+L117</f>
        <v>2</v>
      </c>
      <c r="M121" s="33">
        <f t="shared" ref="M121" si="232">M120+M117</f>
        <v>4</v>
      </c>
      <c r="N121" s="33">
        <f t="shared" ref="N121" si="233">N120+N117</f>
        <v>0</v>
      </c>
    </row>
    <row r="122" spans="1:14" s="19" customFormat="1" ht="15.95" customHeight="1" x14ac:dyDescent="0.2">
      <c r="A122" s="16"/>
      <c r="B122" s="30" t="s">
        <v>13</v>
      </c>
      <c r="C122" s="29"/>
      <c r="D122" s="29"/>
      <c r="E122" s="31">
        <f>E116-E121</f>
        <v>1</v>
      </c>
      <c r="F122" s="30"/>
      <c r="G122" s="31">
        <f>G116-G121</f>
        <v>13</v>
      </c>
      <c r="H122" s="30"/>
      <c r="I122" s="30">
        <f t="shared" ref="I122" si="234">I116-I121</f>
        <v>-1</v>
      </c>
      <c r="J122" s="30">
        <f t="shared" ref="J122" si="235">J116-J121</f>
        <v>3</v>
      </c>
      <c r="K122" s="30">
        <f t="shared" ref="K122" si="236">K116-K121</f>
        <v>6</v>
      </c>
      <c r="L122" s="30">
        <f t="shared" ref="L122" si="237">L116-L121</f>
        <v>5</v>
      </c>
      <c r="M122" s="30">
        <f t="shared" ref="M122" si="238">M116-M121</f>
        <v>-1</v>
      </c>
      <c r="N122" s="30">
        <f t="shared" ref="N122" si="239">N116-N121</f>
        <v>1</v>
      </c>
    </row>
    <row r="123" spans="1:14" s="19" customFormat="1" ht="11.25" customHeight="1" x14ac:dyDescent="0.2">
      <c r="A123" s="21" t="s">
        <v>59</v>
      </c>
      <c r="B123" s="15"/>
      <c r="C123" s="17"/>
      <c r="D123" s="17"/>
      <c r="E123" s="26"/>
      <c r="F123" s="15"/>
      <c r="G123" s="26"/>
      <c r="H123" s="15"/>
      <c r="I123" s="15"/>
      <c r="J123" s="15"/>
      <c r="K123" s="15"/>
      <c r="L123" s="15"/>
      <c r="M123" s="15"/>
      <c r="N123" s="15"/>
    </row>
    <row r="124" spans="1:14" s="19" customFormat="1" ht="11.25" customHeight="1" x14ac:dyDescent="0.2">
      <c r="C124" s="18"/>
      <c r="D124" s="18" t="s">
        <v>2</v>
      </c>
      <c r="E124" s="27">
        <v>0</v>
      </c>
      <c r="F124" s="18"/>
      <c r="G124" s="27">
        <f>SUM(I124:N124)</f>
        <v>0</v>
      </c>
      <c r="H124" s="18"/>
      <c r="I124" s="18">
        <v>0</v>
      </c>
      <c r="J124" s="18">
        <v>0</v>
      </c>
      <c r="K124" s="18">
        <v>0</v>
      </c>
      <c r="L124" s="18">
        <v>0</v>
      </c>
      <c r="M124" s="18">
        <v>0</v>
      </c>
      <c r="N124" s="18">
        <v>0</v>
      </c>
    </row>
    <row r="125" spans="1:14" s="19" customFormat="1" ht="11.25" customHeight="1" x14ac:dyDescent="0.2">
      <c r="C125" s="18"/>
      <c r="D125" s="18" t="s">
        <v>3</v>
      </c>
      <c r="E125" s="27">
        <v>0</v>
      </c>
      <c r="F125" s="18"/>
      <c r="G125" s="27">
        <f>SUM(I125:N125)</f>
        <v>0</v>
      </c>
      <c r="H125" s="18"/>
      <c r="I125" s="18">
        <v>0</v>
      </c>
      <c r="J125" s="18">
        <v>0</v>
      </c>
      <c r="K125" s="18">
        <v>0</v>
      </c>
      <c r="L125" s="18">
        <v>0</v>
      </c>
      <c r="M125" s="18">
        <v>0</v>
      </c>
      <c r="N125" s="18">
        <v>0</v>
      </c>
    </row>
    <row r="126" spans="1:14" s="19" customFormat="1" ht="11.25" customHeight="1" x14ac:dyDescent="0.2">
      <c r="C126" s="18"/>
      <c r="D126" s="18" t="s">
        <v>4</v>
      </c>
      <c r="E126" s="27">
        <v>1</v>
      </c>
      <c r="F126" s="18"/>
      <c r="G126" s="27">
        <f t="shared" ref="G126:G127" si="240">SUM(I126:N126)</f>
        <v>50</v>
      </c>
      <c r="H126" s="18"/>
      <c r="I126" s="18">
        <v>1</v>
      </c>
      <c r="J126" s="18">
        <v>7</v>
      </c>
      <c r="K126" s="18">
        <v>21</v>
      </c>
      <c r="L126" s="18">
        <v>15</v>
      </c>
      <c r="M126" s="18">
        <v>6</v>
      </c>
      <c r="N126" s="18">
        <v>0</v>
      </c>
    </row>
    <row r="127" spans="1:14" s="19" customFormat="1" ht="11.25" customHeight="1" x14ac:dyDescent="0.2">
      <c r="C127" s="18"/>
      <c r="D127" s="18" t="s">
        <v>5</v>
      </c>
      <c r="E127" s="27">
        <v>0</v>
      </c>
      <c r="F127" s="18"/>
      <c r="G127" s="27">
        <f t="shared" si="240"/>
        <v>0</v>
      </c>
      <c r="H127" s="18"/>
      <c r="I127" s="18">
        <v>0</v>
      </c>
      <c r="J127" s="18">
        <v>0</v>
      </c>
      <c r="K127" s="18">
        <v>0</v>
      </c>
      <c r="L127" s="18">
        <v>0</v>
      </c>
      <c r="M127" s="18">
        <v>0</v>
      </c>
      <c r="N127" s="18">
        <v>0</v>
      </c>
    </row>
    <row r="128" spans="1:14" s="19" customFormat="1" ht="11.25" customHeight="1" x14ac:dyDescent="0.2">
      <c r="C128" s="25" t="s">
        <v>11</v>
      </c>
      <c r="D128" s="16"/>
      <c r="E128" s="28">
        <f>SUM(E124:E127)</f>
        <v>1</v>
      </c>
      <c r="F128" s="24"/>
      <c r="G128" s="28">
        <f>SUM(G124:G127)</f>
        <v>50</v>
      </c>
      <c r="H128" s="24"/>
      <c r="I128" s="24">
        <f t="shared" ref="I128" si="241">SUM(I124:I127)</f>
        <v>1</v>
      </c>
      <c r="J128" s="24">
        <f t="shared" ref="J128" si="242">SUM(J124:J127)</f>
        <v>7</v>
      </c>
      <c r="K128" s="24">
        <f t="shared" ref="K128" si="243">SUM(K124:K127)</f>
        <v>21</v>
      </c>
      <c r="L128" s="24">
        <f t="shared" ref="L128" si="244">SUM(L124:L127)</f>
        <v>15</v>
      </c>
      <c r="M128" s="24">
        <f t="shared" ref="M128" si="245">SUM(M124:M127)</f>
        <v>6</v>
      </c>
      <c r="N128" s="24">
        <f t="shared" ref="N128" si="246">SUM(N124:N127)</f>
        <v>0</v>
      </c>
    </row>
    <row r="129" spans="1:14" s="19" customFormat="1" ht="15.95" customHeight="1" x14ac:dyDescent="0.2">
      <c r="C129" s="18"/>
      <c r="D129" s="18" t="s">
        <v>29</v>
      </c>
      <c r="E129" s="27">
        <v>0</v>
      </c>
      <c r="F129" s="18"/>
      <c r="G129" s="27">
        <f t="shared" ref="G129:G130" si="247">SUM(I129:N129)</f>
        <v>5</v>
      </c>
      <c r="H129" s="18"/>
      <c r="I129" s="18">
        <v>0</v>
      </c>
      <c r="J129" s="18">
        <v>2</v>
      </c>
      <c r="K129" s="18">
        <v>1</v>
      </c>
      <c r="L129" s="18">
        <v>0</v>
      </c>
      <c r="M129" s="18">
        <v>1</v>
      </c>
      <c r="N129" s="18">
        <v>1</v>
      </c>
    </row>
    <row r="130" spans="1:14" s="19" customFormat="1" ht="11.25" customHeight="1" x14ac:dyDescent="0.2">
      <c r="C130" s="18"/>
      <c r="D130" s="18" t="s">
        <v>28</v>
      </c>
      <c r="E130" s="27">
        <v>1</v>
      </c>
      <c r="F130" s="18"/>
      <c r="G130" s="27">
        <f t="shared" si="247"/>
        <v>12</v>
      </c>
      <c r="H130" s="18"/>
      <c r="I130" s="18">
        <v>0</v>
      </c>
      <c r="J130" s="18">
        <v>12</v>
      </c>
      <c r="K130" s="18">
        <v>0</v>
      </c>
      <c r="L130" s="18">
        <v>0</v>
      </c>
      <c r="M130" s="18">
        <v>0</v>
      </c>
      <c r="N130" s="18">
        <v>0</v>
      </c>
    </row>
    <row r="131" spans="1:14" s="19" customFormat="1" ht="11.25" customHeight="1" x14ac:dyDescent="0.2">
      <c r="C131" s="16" t="s">
        <v>27</v>
      </c>
      <c r="D131" s="16"/>
      <c r="E131" s="28">
        <f>SUM(E129:E130)</f>
        <v>1</v>
      </c>
      <c r="F131" s="24"/>
      <c r="G131" s="28">
        <f>SUM(I131:N131)</f>
        <v>17</v>
      </c>
      <c r="H131" s="24"/>
      <c r="I131" s="24">
        <f>SUM(I129:I130)</f>
        <v>0</v>
      </c>
      <c r="J131" s="24">
        <f t="shared" ref="J131" si="248">SUM(J129:J130)</f>
        <v>14</v>
      </c>
      <c r="K131" s="24">
        <f t="shared" ref="K131" si="249">SUM(K129:K130)</f>
        <v>1</v>
      </c>
      <c r="L131" s="24">
        <f t="shared" ref="L131" si="250">SUM(L129:L130)</f>
        <v>0</v>
      </c>
      <c r="M131" s="24">
        <f t="shared" ref="M131" si="251">SUM(M129:M130)</f>
        <v>1</v>
      </c>
      <c r="N131" s="24">
        <f t="shared" ref="N131" si="252">SUM(N129:N130)</f>
        <v>1</v>
      </c>
    </row>
    <row r="132" spans="1:14" s="19" customFormat="1" ht="15.95" customHeight="1" x14ac:dyDescent="0.2">
      <c r="B132" s="30" t="s">
        <v>7</v>
      </c>
      <c r="C132" s="30"/>
      <c r="D132" s="30"/>
      <c r="E132" s="32">
        <f>E131+E128</f>
        <v>2</v>
      </c>
      <c r="F132" s="33"/>
      <c r="G132" s="32">
        <f>G131+G128</f>
        <v>67</v>
      </c>
      <c r="H132" s="33"/>
      <c r="I132" s="33">
        <f>I131+I128</f>
        <v>1</v>
      </c>
      <c r="J132" s="33">
        <f t="shared" ref="J132" si="253">J131+J128</f>
        <v>21</v>
      </c>
      <c r="K132" s="33">
        <f t="shared" ref="K132" si="254">K131+K128</f>
        <v>22</v>
      </c>
      <c r="L132" s="33">
        <f t="shared" ref="L132" si="255">L131+L128</f>
        <v>15</v>
      </c>
      <c r="M132" s="33">
        <f t="shared" ref="M132" si="256">M131+M128</f>
        <v>7</v>
      </c>
      <c r="N132" s="33">
        <f t="shared" ref="N132" si="257">N131+N128</f>
        <v>1</v>
      </c>
    </row>
    <row r="133" spans="1:14" s="19" customFormat="1" ht="15.95" customHeight="1" x14ac:dyDescent="0.2">
      <c r="B133" s="18"/>
      <c r="C133" s="16" t="s">
        <v>12</v>
      </c>
      <c r="D133" s="16"/>
      <c r="E133" s="28">
        <v>0</v>
      </c>
      <c r="F133" s="24"/>
      <c r="G133" s="28">
        <f t="shared" ref="G133" si="258">SUM(I133:N133)</f>
        <v>0</v>
      </c>
      <c r="H133" s="24"/>
      <c r="I133" s="24">
        <v>0</v>
      </c>
      <c r="J133" s="24">
        <v>0</v>
      </c>
      <c r="K133" s="24">
        <v>0</v>
      </c>
      <c r="L133" s="24">
        <v>0</v>
      </c>
      <c r="M133" s="24">
        <v>0</v>
      </c>
      <c r="N133" s="24">
        <v>0</v>
      </c>
    </row>
    <row r="134" spans="1:14" s="19" customFormat="1" ht="15.95" customHeight="1" x14ac:dyDescent="0.2">
      <c r="C134" s="18"/>
      <c r="D134" s="18" t="s">
        <v>29</v>
      </c>
      <c r="E134" s="27">
        <v>0</v>
      </c>
      <c r="F134" s="18"/>
      <c r="G134" s="27">
        <f t="shared" ref="G134:G135" si="259">SUM(I134:N134)</f>
        <v>9</v>
      </c>
      <c r="H134" s="18"/>
      <c r="I134" s="18">
        <v>0</v>
      </c>
      <c r="J134" s="18">
        <v>1</v>
      </c>
      <c r="K134" s="18">
        <v>4</v>
      </c>
      <c r="L134" s="18">
        <v>4</v>
      </c>
      <c r="M134" s="18">
        <v>0</v>
      </c>
      <c r="N134" s="18">
        <v>0</v>
      </c>
    </row>
    <row r="135" spans="1:14" s="19" customFormat="1" ht="11.25" customHeight="1" x14ac:dyDescent="0.2">
      <c r="C135" s="18"/>
      <c r="D135" s="18" t="s">
        <v>28</v>
      </c>
      <c r="E135" s="27">
        <v>0</v>
      </c>
      <c r="F135" s="18"/>
      <c r="G135" s="27">
        <f t="shared" si="259"/>
        <v>0</v>
      </c>
      <c r="H135" s="18"/>
      <c r="I135" s="18">
        <v>0</v>
      </c>
      <c r="J135" s="18">
        <v>0</v>
      </c>
      <c r="K135" s="18">
        <v>0</v>
      </c>
      <c r="L135" s="18">
        <v>0</v>
      </c>
      <c r="M135" s="18">
        <v>0</v>
      </c>
      <c r="N135" s="18">
        <v>0</v>
      </c>
    </row>
    <row r="136" spans="1:14" s="19" customFormat="1" ht="11.25" customHeight="1" x14ac:dyDescent="0.2">
      <c r="C136" s="16" t="s">
        <v>27</v>
      </c>
      <c r="D136" s="16"/>
      <c r="E136" s="28">
        <f>SUM(E134:E135)</f>
        <v>0</v>
      </c>
      <c r="F136" s="24"/>
      <c r="G136" s="28">
        <f>SUM(I136:N136)</f>
        <v>9</v>
      </c>
      <c r="H136" s="24"/>
      <c r="I136" s="24">
        <f>SUM(I134:I135)</f>
        <v>0</v>
      </c>
      <c r="J136" s="24">
        <f t="shared" ref="J136" si="260">SUM(J134:J135)</f>
        <v>1</v>
      </c>
      <c r="K136" s="24">
        <f t="shared" ref="K136" si="261">SUM(K134:K135)</f>
        <v>4</v>
      </c>
      <c r="L136" s="24">
        <f t="shared" ref="L136" si="262">SUM(L134:L135)</f>
        <v>4</v>
      </c>
      <c r="M136" s="24">
        <f t="shared" ref="M136" si="263">SUM(M134:M135)</f>
        <v>0</v>
      </c>
      <c r="N136" s="24">
        <f t="shared" ref="N136" si="264">SUM(N134:N135)</f>
        <v>0</v>
      </c>
    </row>
    <row r="137" spans="1:14" s="19" customFormat="1" ht="15.95" customHeight="1" x14ac:dyDescent="0.2">
      <c r="A137" s="18"/>
      <c r="B137" s="30" t="s">
        <v>8</v>
      </c>
      <c r="C137" s="29"/>
      <c r="D137" s="29"/>
      <c r="E137" s="32">
        <v>0</v>
      </c>
      <c r="F137" s="33"/>
      <c r="G137" s="32">
        <f>G136+G133</f>
        <v>9</v>
      </c>
      <c r="H137" s="33"/>
      <c r="I137" s="33">
        <f>I136+I133</f>
        <v>0</v>
      </c>
      <c r="J137" s="33">
        <f t="shared" ref="J137" si="265">J136+J133</f>
        <v>1</v>
      </c>
      <c r="K137" s="33">
        <f t="shared" ref="K137" si="266">K136+K133</f>
        <v>4</v>
      </c>
      <c r="L137" s="33">
        <f t="shared" ref="L137" si="267">L136+L133</f>
        <v>4</v>
      </c>
      <c r="M137" s="33">
        <f t="shared" ref="M137" si="268">M136+M133</f>
        <v>0</v>
      </c>
      <c r="N137" s="33">
        <f t="shared" ref="N137" si="269">N136+N133</f>
        <v>0</v>
      </c>
    </row>
    <row r="138" spans="1:14" s="19" customFormat="1" ht="15.95" customHeight="1" x14ac:dyDescent="0.2">
      <c r="A138" s="16"/>
      <c r="B138" s="30" t="s">
        <v>13</v>
      </c>
      <c r="C138" s="29"/>
      <c r="D138" s="29"/>
      <c r="E138" s="31">
        <f>E132-E137</f>
        <v>2</v>
      </c>
      <c r="F138" s="30"/>
      <c r="G138" s="31">
        <f>G132-G137</f>
        <v>58</v>
      </c>
      <c r="H138" s="30"/>
      <c r="I138" s="30">
        <f t="shared" ref="I138" si="270">I132-I137</f>
        <v>1</v>
      </c>
      <c r="J138" s="30">
        <f t="shared" ref="J138" si="271">J132-J137</f>
        <v>20</v>
      </c>
      <c r="K138" s="30">
        <f t="shared" ref="K138" si="272">K132-K137</f>
        <v>18</v>
      </c>
      <c r="L138" s="30">
        <f t="shared" ref="L138" si="273">L132-L137</f>
        <v>11</v>
      </c>
      <c r="M138" s="30">
        <f t="shared" ref="M138" si="274">M132-M137</f>
        <v>7</v>
      </c>
      <c r="N138" s="30">
        <f t="shared" ref="N138" si="275">N132-N137</f>
        <v>1</v>
      </c>
    </row>
    <row r="139" spans="1:14" s="19" customFormat="1" ht="11.25" customHeight="1" x14ac:dyDescent="0.2">
      <c r="A139" s="21" t="s">
        <v>60</v>
      </c>
      <c r="B139" s="15"/>
      <c r="C139" s="17"/>
      <c r="D139" s="17"/>
      <c r="E139" s="26"/>
      <c r="F139" s="15"/>
      <c r="G139" s="26"/>
      <c r="H139" s="15"/>
      <c r="I139" s="15"/>
      <c r="J139" s="15"/>
      <c r="K139" s="15"/>
      <c r="L139" s="15"/>
      <c r="M139" s="15"/>
      <c r="N139" s="15"/>
    </row>
    <row r="140" spans="1:14" s="19" customFormat="1" ht="11.25" customHeight="1" x14ac:dyDescent="0.2">
      <c r="C140" s="18"/>
      <c r="D140" s="18" t="s">
        <v>2</v>
      </c>
      <c r="E140" s="27">
        <v>0</v>
      </c>
      <c r="F140" s="18"/>
      <c r="G140" s="27">
        <f>SUM(I140:N140)</f>
        <v>0</v>
      </c>
      <c r="H140" s="18"/>
      <c r="I140" s="18">
        <v>0</v>
      </c>
      <c r="J140" s="18">
        <v>0</v>
      </c>
      <c r="K140" s="18">
        <v>0</v>
      </c>
      <c r="L140" s="18">
        <v>0</v>
      </c>
      <c r="M140" s="18">
        <v>0</v>
      </c>
      <c r="N140" s="18">
        <v>0</v>
      </c>
    </row>
    <row r="141" spans="1:14" s="19" customFormat="1" ht="11.25" customHeight="1" x14ac:dyDescent="0.2">
      <c r="C141" s="18"/>
      <c r="D141" s="18" t="s">
        <v>3</v>
      </c>
      <c r="E141" s="27">
        <v>0</v>
      </c>
      <c r="F141" s="18"/>
      <c r="G141" s="27">
        <f>SUM(I141:N141)</f>
        <v>0</v>
      </c>
      <c r="H141" s="18"/>
      <c r="I141" s="18">
        <v>0</v>
      </c>
      <c r="J141" s="18">
        <v>0</v>
      </c>
      <c r="K141" s="18">
        <v>0</v>
      </c>
      <c r="L141" s="18">
        <v>0</v>
      </c>
      <c r="M141" s="18">
        <v>0</v>
      </c>
      <c r="N141" s="18">
        <v>0</v>
      </c>
    </row>
    <row r="142" spans="1:14" s="19" customFormat="1" ht="11.25" customHeight="1" x14ac:dyDescent="0.2">
      <c r="C142" s="18"/>
      <c r="D142" s="18" t="s">
        <v>4</v>
      </c>
      <c r="E142" s="27">
        <v>0</v>
      </c>
      <c r="F142" s="18"/>
      <c r="G142" s="27">
        <f t="shared" ref="G142:G143" si="276">SUM(I142:N142)</f>
        <v>0</v>
      </c>
      <c r="H142" s="18"/>
      <c r="I142" s="18">
        <v>0</v>
      </c>
      <c r="J142" s="18">
        <v>0</v>
      </c>
      <c r="K142" s="18">
        <v>0</v>
      </c>
      <c r="L142" s="18">
        <v>0</v>
      </c>
      <c r="M142" s="18">
        <v>0</v>
      </c>
      <c r="N142" s="18">
        <v>0</v>
      </c>
    </row>
    <row r="143" spans="1:14" s="19" customFormat="1" ht="11.25" customHeight="1" x14ac:dyDescent="0.2">
      <c r="C143" s="18"/>
      <c r="D143" s="18" t="s">
        <v>5</v>
      </c>
      <c r="E143" s="27">
        <v>0</v>
      </c>
      <c r="F143" s="18"/>
      <c r="G143" s="27">
        <f t="shared" si="276"/>
        <v>0</v>
      </c>
      <c r="H143" s="18"/>
      <c r="I143" s="18">
        <v>0</v>
      </c>
      <c r="J143" s="18">
        <v>0</v>
      </c>
      <c r="K143" s="18">
        <v>0</v>
      </c>
      <c r="L143" s="18">
        <v>0</v>
      </c>
      <c r="M143" s="18">
        <v>0</v>
      </c>
      <c r="N143" s="18">
        <v>0</v>
      </c>
    </row>
    <row r="144" spans="1:14" s="19" customFormat="1" ht="11.25" customHeight="1" x14ac:dyDescent="0.2">
      <c r="C144" s="25" t="s">
        <v>11</v>
      </c>
      <c r="D144" s="16"/>
      <c r="E144" s="28">
        <f>SUM(E140:E143)</f>
        <v>0</v>
      </c>
      <c r="F144" s="24"/>
      <c r="G144" s="28">
        <f>SUM(G140:G143)</f>
        <v>0</v>
      </c>
      <c r="H144" s="24"/>
      <c r="I144" s="24">
        <f t="shared" ref="I144" si="277">SUM(I140:I143)</f>
        <v>0</v>
      </c>
      <c r="J144" s="24">
        <f t="shared" ref="J144" si="278">SUM(J140:J143)</f>
        <v>0</v>
      </c>
      <c r="K144" s="24">
        <f t="shared" ref="K144" si="279">SUM(K140:K143)</f>
        <v>0</v>
      </c>
      <c r="L144" s="24">
        <f t="shared" ref="L144" si="280">SUM(L140:L143)</f>
        <v>0</v>
      </c>
      <c r="M144" s="24">
        <f t="shared" ref="M144" si="281">SUM(M140:M143)</f>
        <v>0</v>
      </c>
      <c r="N144" s="24">
        <f t="shared" ref="N144" si="282">SUM(N140:N143)</f>
        <v>0</v>
      </c>
    </row>
    <row r="145" spans="1:14" s="19" customFormat="1" ht="15.95" customHeight="1" x14ac:dyDescent="0.2">
      <c r="C145" s="18"/>
      <c r="D145" s="18" t="s">
        <v>29</v>
      </c>
      <c r="E145" s="27">
        <v>0</v>
      </c>
      <c r="F145" s="18"/>
      <c r="G145" s="27">
        <f t="shared" ref="G145:G146" si="283">SUM(I145:N145)</f>
        <v>5</v>
      </c>
      <c r="H145" s="18"/>
      <c r="I145" s="18">
        <v>0</v>
      </c>
      <c r="J145" s="18">
        <v>0</v>
      </c>
      <c r="K145" s="18">
        <v>2</v>
      </c>
      <c r="L145" s="18">
        <v>2</v>
      </c>
      <c r="M145" s="18">
        <v>0</v>
      </c>
      <c r="N145" s="18">
        <v>1</v>
      </c>
    </row>
    <row r="146" spans="1:14" s="19" customFormat="1" ht="11.25" customHeight="1" x14ac:dyDescent="0.2">
      <c r="C146" s="18"/>
      <c r="D146" s="18" t="s">
        <v>28</v>
      </c>
      <c r="E146" s="27">
        <v>0</v>
      </c>
      <c r="F146" s="18"/>
      <c r="G146" s="27">
        <f t="shared" si="283"/>
        <v>4</v>
      </c>
      <c r="H146" s="18"/>
      <c r="I146" s="18">
        <v>1</v>
      </c>
      <c r="J146" s="18">
        <v>3</v>
      </c>
      <c r="K146" s="18">
        <v>0</v>
      </c>
      <c r="L146" s="18">
        <v>0</v>
      </c>
      <c r="M146" s="18">
        <v>0</v>
      </c>
      <c r="N146" s="18">
        <v>0</v>
      </c>
    </row>
    <row r="147" spans="1:14" s="19" customFormat="1" ht="11.25" customHeight="1" x14ac:dyDescent="0.2">
      <c r="C147" s="16" t="s">
        <v>27</v>
      </c>
      <c r="D147" s="16"/>
      <c r="E147" s="28">
        <f>SUM(E145:E146)</f>
        <v>0</v>
      </c>
      <c r="F147" s="24"/>
      <c r="G147" s="28">
        <f>SUM(I147:N147)</f>
        <v>9</v>
      </c>
      <c r="H147" s="24"/>
      <c r="I147" s="24">
        <f>SUM(I145:I146)</f>
        <v>1</v>
      </c>
      <c r="J147" s="24">
        <f t="shared" ref="J147" si="284">SUM(J145:J146)</f>
        <v>3</v>
      </c>
      <c r="K147" s="24">
        <f t="shared" ref="K147" si="285">SUM(K145:K146)</f>
        <v>2</v>
      </c>
      <c r="L147" s="24">
        <f t="shared" ref="L147" si="286">SUM(L145:L146)</f>
        <v>2</v>
      </c>
      <c r="M147" s="24">
        <f t="shared" ref="M147" si="287">SUM(M145:M146)</f>
        <v>0</v>
      </c>
      <c r="N147" s="24">
        <f t="shared" ref="N147" si="288">SUM(N145:N146)</f>
        <v>1</v>
      </c>
    </row>
    <row r="148" spans="1:14" s="19" customFormat="1" ht="15.95" customHeight="1" x14ac:dyDescent="0.2">
      <c r="B148" s="30" t="s">
        <v>7</v>
      </c>
      <c r="C148" s="30"/>
      <c r="D148" s="30"/>
      <c r="E148" s="32">
        <f>E147+E144</f>
        <v>0</v>
      </c>
      <c r="F148" s="33"/>
      <c r="G148" s="32">
        <f>G147+G144</f>
        <v>9</v>
      </c>
      <c r="H148" s="33"/>
      <c r="I148" s="33">
        <f>I147+I144</f>
        <v>1</v>
      </c>
      <c r="J148" s="33">
        <f t="shared" ref="J148" si="289">J147+J144</f>
        <v>3</v>
      </c>
      <c r="K148" s="33">
        <f t="shared" ref="K148" si="290">K147+K144</f>
        <v>2</v>
      </c>
      <c r="L148" s="33">
        <f t="shared" ref="L148" si="291">L147+L144</f>
        <v>2</v>
      </c>
      <c r="M148" s="33">
        <f t="shared" ref="M148" si="292">M147+M144</f>
        <v>0</v>
      </c>
      <c r="N148" s="33">
        <f t="shared" ref="N148" si="293">N147+N144</f>
        <v>1</v>
      </c>
    </row>
    <row r="149" spans="1:14" s="19" customFormat="1" ht="15.95" customHeight="1" x14ac:dyDescent="0.2">
      <c r="B149" s="18"/>
      <c r="C149" s="16" t="s">
        <v>12</v>
      </c>
      <c r="D149" s="16"/>
      <c r="E149" s="28">
        <v>2</v>
      </c>
      <c r="F149" s="24"/>
      <c r="G149" s="28">
        <f t="shared" ref="G149:G151" si="294">SUM(I149:N149)</f>
        <v>6</v>
      </c>
      <c r="H149" s="24"/>
      <c r="I149" s="24">
        <v>2</v>
      </c>
      <c r="J149" s="24">
        <v>3</v>
      </c>
      <c r="K149" s="24">
        <v>1</v>
      </c>
      <c r="L149" s="24">
        <v>0</v>
      </c>
      <c r="M149" s="24">
        <v>0</v>
      </c>
      <c r="N149" s="24">
        <v>0</v>
      </c>
    </row>
    <row r="150" spans="1:14" s="19" customFormat="1" ht="15.95" customHeight="1" x14ac:dyDescent="0.2">
      <c r="C150" s="18"/>
      <c r="D150" s="18" t="s">
        <v>29</v>
      </c>
      <c r="E150" s="27">
        <v>0</v>
      </c>
      <c r="F150" s="18"/>
      <c r="G150" s="27">
        <f t="shared" si="294"/>
        <v>4</v>
      </c>
      <c r="H150" s="18"/>
      <c r="I150" s="18">
        <v>0</v>
      </c>
      <c r="J150" s="18">
        <v>1</v>
      </c>
      <c r="K150" s="18">
        <v>1</v>
      </c>
      <c r="L150" s="18">
        <v>1</v>
      </c>
      <c r="M150" s="18">
        <v>0</v>
      </c>
      <c r="N150" s="18">
        <v>1</v>
      </c>
    </row>
    <row r="151" spans="1:14" s="19" customFormat="1" ht="11.25" customHeight="1" x14ac:dyDescent="0.2">
      <c r="C151" s="18"/>
      <c r="D151" s="18" t="s">
        <v>28</v>
      </c>
      <c r="E151" s="27">
        <v>0</v>
      </c>
      <c r="F151" s="18"/>
      <c r="G151" s="27">
        <f t="shared" si="294"/>
        <v>0</v>
      </c>
      <c r="H151" s="18"/>
      <c r="I151" s="18">
        <v>0</v>
      </c>
      <c r="J151" s="18">
        <v>0</v>
      </c>
      <c r="K151" s="18">
        <v>0</v>
      </c>
      <c r="L151" s="18">
        <v>0</v>
      </c>
      <c r="M151" s="18">
        <v>0</v>
      </c>
      <c r="N151" s="18">
        <v>0</v>
      </c>
    </row>
    <row r="152" spans="1:14" s="19" customFormat="1" ht="11.25" customHeight="1" x14ac:dyDescent="0.2">
      <c r="C152" s="16" t="s">
        <v>27</v>
      </c>
      <c r="D152" s="16"/>
      <c r="E152" s="28">
        <f>SUM(E150:E151)</f>
        <v>0</v>
      </c>
      <c r="F152" s="24"/>
      <c r="G152" s="28">
        <f>SUM(I152:N152)</f>
        <v>4</v>
      </c>
      <c r="H152" s="24"/>
      <c r="I152" s="24">
        <f>SUM(I150:I151)</f>
        <v>0</v>
      </c>
      <c r="J152" s="24">
        <f t="shared" ref="J152" si="295">SUM(J150:J151)</f>
        <v>1</v>
      </c>
      <c r="K152" s="24">
        <f t="shared" ref="K152" si="296">SUM(K150:K151)</f>
        <v>1</v>
      </c>
      <c r="L152" s="24">
        <f t="shared" ref="L152" si="297">SUM(L150:L151)</f>
        <v>1</v>
      </c>
      <c r="M152" s="24">
        <f t="shared" ref="M152" si="298">SUM(M150:M151)</f>
        <v>0</v>
      </c>
      <c r="N152" s="24">
        <f t="shared" ref="N152" si="299">SUM(N150:N151)</f>
        <v>1</v>
      </c>
    </row>
    <row r="153" spans="1:14" s="19" customFormat="1" ht="15.95" customHeight="1" x14ac:dyDescent="0.2">
      <c r="A153" s="18"/>
      <c r="B153" s="30" t="s">
        <v>8</v>
      </c>
      <c r="C153" s="29"/>
      <c r="D153" s="29"/>
      <c r="E153" s="32">
        <f>E152+E149</f>
        <v>2</v>
      </c>
      <c r="F153" s="33"/>
      <c r="G153" s="32">
        <f>G152+G149</f>
        <v>10</v>
      </c>
      <c r="H153" s="33"/>
      <c r="I153" s="33">
        <f>I152+I149</f>
        <v>2</v>
      </c>
      <c r="J153" s="33">
        <f t="shared" ref="J153" si="300">J152+J149</f>
        <v>4</v>
      </c>
      <c r="K153" s="33">
        <f t="shared" ref="K153" si="301">K152+K149</f>
        <v>2</v>
      </c>
      <c r="L153" s="33">
        <f t="shared" ref="L153" si="302">L152+L149</f>
        <v>1</v>
      </c>
      <c r="M153" s="33">
        <f t="shared" ref="M153" si="303">M152+M149</f>
        <v>0</v>
      </c>
      <c r="N153" s="33">
        <f t="shared" ref="N153" si="304">N152+N149</f>
        <v>1</v>
      </c>
    </row>
    <row r="154" spans="1:14" s="19" customFormat="1" ht="15.95" customHeight="1" x14ac:dyDescent="0.2">
      <c r="A154" s="16"/>
      <c r="B154" s="30" t="s">
        <v>13</v>
      </c>
      <c r="C154" s="29"/>
      <c r="D154" s="29"/>
      <c r="E154" s="31">
        <f>E148-E153</f>
        <v>-2</v>
      </c>
      <c r="F154" s="30"/>
      <c r="G154" s="31">
        <f>G148-G153</f>
        <v>-1</v>
      </c>
      <c r="H154" s="30"/>
      <c r="I154" s="30">
        <f t="shared" ref="I154" si="305">I148-I153</f>
        <v>-1</v>
      </c>
      <c r="J154" s="30">
        <f t="shared" ref="J154" si="306">J148-J153</f>
        <v>-1</v>
      </c>
      <c r="K154" s="30">
        <f t="shared" ref="K154" si="307">K148-K153</f>
        <v>0</v>
      </c>
      <c r="L154" s="30">
        <f t="shared" ref="L154" si="308">L148-L153</f>
        <v>1</v>
      </c>
      <c r="M154" s="30">
        <f t="shared" ref="M154" si="309">M148-M153</f>
        <v>0</v>
      </c>
      <c r="N154" s="30">
        <f t="shared" ref="N154" si="310">N148-N153</f>
        <v>0</v>
      </c>
    </row>
    <row r="155" spans="1:14" s="19" customFormat="1" ht="11.25" customHeight="1" x14ac:dyDescent="0.2">
      <c r="A155" s="21" t="s">
        <v>61</v>
      </c>
      <c r="B155" s="15"/>
      <c r="C155" s="17"/>
      <c r="D155" s="17"/>
      <c r="E155" s="26"/>
      <c r="F155" s="15"/>
      <c r="G155" s="26"/>
      <c r="H155" s="15"/>
      <c r="I155" s="15"/>
      <c r="J155" s="15"/>
      <c r="K155" s="15"/>
      <c r="L155" s="15"/>
      <c r="M155" s="15"/>
      <c r="N155" s="15"/>
    </row>
    <row r="156" spans="1:14" s="19" customFormat="1" ht="11.25" customHeight="1" x14ac:dyDescent="0.2">
      <c r="C156" s="18"/>
      <c r="D156" s="18" t="s">
        <v>2</v>
      </c>
      <c r="E156" s="27">
        <v>5</v>
      </c>
      <c r="F156" s="18"/>
      <c r="G156" s="27">
        <f>SUM(I156:N156)</f>
        <v>5</v>
      </c>
      <c r="H156" s="18"/>
      <c r="I156" s="18">
        <v>0</v>
      </c>
      <c r="J156" s="18">
        <v>0</v>
      </c>
      <c r="K156" s="18">
        <v>0</v>
      </c>
      <c r="L156" s="18">
        <v>0</v>
      </c>
      <c r="M156" s="18">
        <v>2</v>
      </c>
      <c r="N156" s="18">
        <v>3</v>
      </c>
    </row>
    <row r="157" spans="1:14" s="19" customFormat="1" ht="11.25" customHeight="1" x14ac:dyDescent="0.2">
      <c r="C157" s="18"/>
      <c r="D157" s="18" t="s">
        <v>3</v>
      </c>
      <c r="E157" s="27">
        <v>0</v>
      </c>
      <c r="F157" s="18"/>
      <c r="G157" s="27">
        <f>SUM(I157:N157)</f>
        <v>0</v>
      </c>
      <c r="H157" s="18"/>
      <c r="I157" s="18">
        <v>0</v>
      </c>
      <c r="J157" s="18">
        <v>0</v>
      </c>
      <c r="K157" s="18">
        <v>0</v>
      </c>
      <c r="L157" s="18">
        <v>0</v>
      </c>
      <c r="M157" s="18">
        <v>0</v>
      </c>
      <c r="N157" s="18">
        <v>0</v>
      </c>
    </row>
    <row r="158" spans="1:14" s="19" customFormat="1" ht="11.25" customHeight="1" x14ac:dyDescent="0.2">
      <c r="C158" s="18"/>
      <c r="D158" s="18" t="s">
        <v>4</v>
      </c>
      <c r="E158" s="27">
        <v>0</v>
      </c>
      <c r="F158" s="18"/>
      <c r="G158" s="27">
        <f t="shared" ref="G158:G159" si="311">SUM(I158:N158)</f>
        <v>0</v>
      </c>
      <c r="H158" s="18"/>
      <c r="I158" s="18">
        <v>0</v>
      </c>
      <c r="J158" s="18">
        <v>0</v>
      </c>
      <c r="K158" s="18">
        <v>0</v>
      </c>
      <c r="L158" s="18">
        <v>0</v>
      </c>
      <c r="M158" s="18">
        <v>0</v>
      </c>
      <c r="N158" s="18">
        <v>0</v>
      </c>
    </row>
    <row r="159" spans="1:14" s="19" customFormat="1" ht="11.25" customHeight="1" x14ac:dyDescent="0.2">
      <c r="C159" s="18"/>
      <c r="D159" s="18" t="s">
        <v>5</v>
      </c>
      <c r="E159" s="27">
        <v>0</v>
      </c>
      <c r="F159" s="18"/>
      <c r="G159" s="27">
        <f t="shared" si="311"/>
        <v>0</v>
      </c>
      <c r="H159" s="18"/>
      <c r="I159" s="18">
        <v>0</v>
      </c>
      <c r="J159" s="18">
        <v>0</v>
      </c>
      <c r="K159" s="18">
        <v>0</v>
      </c>
      <c r="L159" s="18">
        <v>0</v>
      </c>
      <c r="M159" s="18">
        <v>0</v>
      </c>
      <c r="N159" s="18">
        <v>0</v>
      </c>
    </row>
    <row r="160" spans="1:14" s="19" customFormat="1" ht="11.25" customHeight="1" x14ac:dyDescent="0.2">
      <c r="C160" s="25" t="s">
        <v>11</v>
      </c>
      <c r="D160" s="16"/>
      <c r="E160" s="28">
        <f>SUM(E156:E159)</f>
        <v>5</v>
      </c>
      <c r="F160" s="24"/>
      <c r="G160" s="28">
        <f>SUM(G156:G159)</f>
        <v>5</v>
      </c>
      <c r="H160" s="24"/>
      <c r="I160" s="24">
        <f t="shared" ref="I160" si="312">SUM(I156:I159)</f>
        <v>0</v>
      </c>
      <c r="J160" s="24">
        <f t="shared" ref="J160" si="313">SUM(J156:J159)</f>
        <v>0</v>
      </c>
      <c r="K160" s="24">
        <f t="shared" ref="K160" si="314">SUM(K156:K159)</f>
        <v>0</v>
      </c>
      <c r="L160" s="24">
        <f t="shared" ref="L160" si="315">SUM(L156:L159)</f>
        <v>0</v>
      </c>
      <c r="M160" s="24">
        <f t="shared" ref="M160" si="316">SUM(M156:M159)</f>
        <v>2</v>
      </c>
      <c r="N160" s="24">
        <f t="shared" ref="N160" si="317">SUM(N156:N159)</f>
        <v>3</v>
      </c>
    </row>
    <row r="161" spans="1:14" s="19" customFormat="1" ht="15.95" customHeight="1" x14ac:dyDescent="0.2">
      <c r="C161" s="18"/>
      <c r="D161" s="18" t="s">
        <v>29</v>
      </c>
      <c r="E161" s="27">
        <v>0</v>
      </c>
      <c r="F161" s="18"/>
      <c r="G161" s="27">
        <f t="shared" ref="G161:G162" si="318">SUM(I161:N161)</f>
        <v>13</v>
      </c>
      <c r="H161" s="18"/>
      <c r="I161" s="18">
        <v>1</v>
      </c>
      <c r="J161" s="18">
        <v>2</v>
      </c>
      <c r="K161" s="18">
        <v>1</v>
      </c>
      <c r="L161" s="18">
        <v>4</v>
      </c>
      <c r="M161" s="18">
        <v>1</v>
      </c>
      <c r="N161" s="18">
        <v>4</v>
      </c>
    </row>
    <row r="162" spans="1:14" s="19" customFormat="1" ht="11.25" customHeight="1" x14ac:dyDescent="0.2">
      <c r="C162" s="18"/>
      <c r="D162" s="18" t="s">
        <v>28</v>
      </c>
      <c r="E162" s="27">
        <v>1</v>
      </c>
      <c r="F162" s="18"/>
      <c r="G162" s="27">
        <f t="shared" si="318"/>
        <v>9</v>
      </c>
      <c r="H162" s="18"/>
      <c r="I162" s="18">
        <v>0</v>
      </c>
      <c r="J162" s="18">
        <v>3</v>
      </c>
      <c r="K162" s="18">
        <v>2</v>
      </c>
      <c r="L162" s="18">
        <v>2</v>
      </c>
      <c r="M162" s="18">
        <v>2</v>
      </c>
      <c r="N162" s="18">
        <v>0</v>
      </c>
    </row>
    <row r="163" spans="1:14" s="19" customFormat="1" ht="11.25" customHeight="1" x14ac:dyDescent="0.2">
      <c r="C163" s="16" t="s">
        <v>27</v>
      </c>
      <c r="D163" s="16"/>
      <c r="E163" s="28">
        <f>SUM(E161:E162)</f>
        <v>1</v>
      </c>
      <c r="F163" s="24"/>
      <c r="G163" s="28">
        <f>SUM(I163:N163)</f>
        <v>22</v>
      </c>
      <c r="H163" s="24"/>
      <c r="I163" s="24">
        <f>SUM(I161:I162)</f>
        <v>1</v>
      </c>
      <c r="J163" s="24">
        <f t="shared" ref="J163" si="319">SUM(J161:J162)</f>
        <v>5</v>
      </c>
      <c r="K163" s="24">
        <f t="shared" ref="K163" si="320">SUM(K161:K162)</f>
        <v>3</v>
      </c>
      <c r="L163" s="24">
        <f t="shared" ref="L163" si="321">SUM(L161:L162)</f>
        <v>6</v>
      </c>
      <c r="M163" s="24">
        <f t="shared" ref="M163" si="322">SUM(M161:M162)</f>
        <v>3</v>
      </c>
      <c r="N163" s="24">
        <f t="shared" ref="N163" si="323">SUM(N161:N162)</f>
        <v>4</v>
      </c>
    </row>
    <row r="164" spans="1:14" s="19" customFormat="1" ht="15.95" customHeight="1" x14ac:dyDescent="0.2">
      <c r="B164" s="30" t="s">
        <v>7</v>
      </c>
      <c r="C164" s="30"/>
      <c r="D164" s="30"/>
      <c r="E164" s="32">
        <f>E163+E160</f>
        <v>6</v>
      </c>
      <c r="F164" s="33"/>
      <c r="G164" s="32">
        <f>G163+G160</f>
        <v>27</v>
      </c>
      <c r="H164" s="33"/>
      <c r="I164" s="33">
        <f>I163+I160</f>
        <v>1</v>
      </c>
      <c r="J164" s="33">
        <f t="shared" ref="J164" si="324">J163+J160</f>
        <v>5</v>
      </c>
      <c r="K164" s="33">
        <f t="shared" ref="K164" si="325">K163+K160</f>
        <v>3</v>
      </c>
      <c r="L164" s="33">
        <f t="shared" ref="L164" si="326">L163+L160</f>
        <v>6</v>
      </c>
      <c r="M164" s="33">
        <f t="shared" ref="M164" si="327">M163+M160</f>
        <v>5</v>
      </c>
      <c r="N164" s="33">
        <f t="shared" ref="N164" si="328">N163+N160</f>
        <v>7</v>
      </c>
    </row>
    <row r="165" spans="1:14" s="19" customFormat="1" ht="15.95" customHeight="1" x14ac:dyDescent="0.2">
      <c r="B165" s="18"/>
      <c r="C165" s="16" t="s">
        <v>12</v>
      </c>
      <c r="D165" s="16"/>
      <c r="E165" s="28">
        <v>1</v>
      </c>
      <c r="F165" s="24"/>
      <c r="G165" s="28">
        <f t="shared" ref="G165:G167" si="329">SUM(I165:N165)</f>
        <v>1</v>
      </c>
      <c r="H165" s="24"/>
      <c r="I165" s="24">
        <v>0</v>
      </c>
      <c r="J165" s="24">
        <v>0</v>
      </c>
      <c r="K165" s="24">
        <v>0</v>
      </c>
      <c r="L165" s="24">
        <v>1</v>
      </c>
      <c r="M165" s="24">
        <v>0</v>
      </c>
      <c r="N165" s="24">
        <v>0</v>
      </c>
    </row>
    <row r="166" spans="1:14" s="19" customFormat="1" ht="15.95" customHeight="1" x14ac:dyDescent="0.2">
      <c r="C166" s="18"/>
      <c r="D166" s="18" t="s">
        <v>29</v>
      </c>
      <c r="E166" s="27">
        <v>0</v>
      </c>
      <c r="F166" s="18"/>
      <c r="G166" s="27">
        <f t="shared" si="329"/>
        <v>5</v>
      </c>
      <c r="H166" s="18"/>
      <c r="I166" s="18">
        <v>0</v>
      </c>
      <c r="J166" s="18">
        <v>0</v>
      </c>
      <c r="K166" s="18">
        <v>1</v>
      </c>
      <c r="L166" s="18">
        <v>1</v>
      </c>
      <c r="M166" s="18">
        <v>2</v>
      </c>
      <c r="N166" s="18">
        <v>1</v>
      </c>
    </row>
    <row r="167" spans="1:14" s="19" customFormat="1" ht="11.25" customHeight="1" x14ac:dyDescent="0.2">
      <c r="C167" s="18"/>
      <c r="D167" s="18" t="s">
        <v>28</v>
      </c>
      <c r="E167" s="27">
        <v>1</v>
      </c>
      <c r="F167" s="18"/>
      <c r="G167" s="27">
        <f t="shared" si="329"/>
        <v>1</v>
      </c>
      <c r="H167" s="18"/>
      <c r="I167" s="18">
        <v>0</v>
      </c>
      <c r="J167" s="18">
        <v>0</v>
      </c>
      <c r="K167" s="18">
        <v>0</v>
      </c>
      <c r="L167" s="18">
        <v>1</v>
      </c>
      <c r="M167" s="18">
        <v>0</v>
      </c>
      <c r="N167" s="18">
        <v>0</v>
      </c>
    </row>
    <row r="168" spans="1:14" s="19" customFormat="1" ht="11.25" customHeight="1" x14ac:dyDescent="0.2">
      <c r="C168" s="16" t="s">
        <v>27</v>
      </c>
      <c r="D168" s="16"/>
      <c r="E168" s="28">
        <f>SUM(E166:E167)</f>
        <v>1</v>
      </c>
      <c r="F168" s="24"/>
      <c r="G168" s="28">
        <f>SUM(I168:N168)</f>
        <v>6</v>
      </c>
      <c r="H168" s="24"/>
      <c r="I168" s="24">
        <f>SUM(I166:I167)</f>
        <v>0</v>
      </c>
      <c r="J168" s="24">
        <f t="shared" ref="J168" si="330">SUM(J166:J167)</f>
        <v>0</v>
      </c>
      <c r="K168" s="24">
        <f t="shared" ref="K168" si="331">SUM(K166:K167)</f>
        <v>1</v>
      </c>
      <c r="L168" s="24">
        <f t="shared" ref="L168" si="332">SUM(L166:L167)</f>
        <v>2</v>
      </c>
      <c r="M168" s="24">
        <f t="shared" ref="M168" si="333">SUM(M166:M167)</f>
        <v>2</v>
      </c>
      <c r="N168" s="24">
        <f t="shared" ref="N168" si="334">SUM(N166:N167)</f>
        <v>1</v>
      </c>
    </row>
    <row r="169" spans="1:14" s="19" customFormat="1" ht="15.95" customHeight="1" x14ac:dyDescent="0.2">
      <c r="A169" s="18"/>
      <c r="B169" s="30" t="s">
        <v>8</v>
      </c>
      <c r="C169" s="29"/>
      <c r="D169" s="29"/>
      <c r="E169" s="32">
        <f>E168+E165</f>
        <v>2</v>
      </c>
      <c r="F169" s="33"/>
      <c r="G169" s="32">
        <f>G168+G165</f>
        <v>7</v>
      </c>
      <c r="H169" s="33"/>
      <c r="I169" s="33">
        <f>I168+I165</f>
        <v>0</v>
      </c>
      <c r="J169" s="33">
        <f t="shared" ref="J169" si="335">J168+J165</f>
        <v>0</v>
      </c>
      <c r="K169" s="33">
        <f t="shared" ref="K169" si="336">K168+K165</f>
        <v>1</v>
      </c>
      <c r="L169" s="33">
        <f t="shared" ref="L169" si="337">L168+L165</f>
        <v>3</v>
      </c>
      <c r="M169" s="33">
        <f t="shared" ref="M169" si="338">M168+M165</f>
        <v>2</v>
      </c>
      <c r="N169" s="33">
        <f t="shared" ref="N169" si="339">N168+N165</f>
        <v>1</v>
      </c>
    </row>
    <row r="170" spans="1:14" s="19" customFormat="1" ht="15.95" customHeight="1" x14ac:dyDescent="0.2">
      <c r="A170" s="16"/>
      <c r="B170" s="30" t="s">
        <v>13</v>
      </c>
      <c r="C170" s="29"/>
      <c r="D170" s="29"/>
      <c r="E170" s="31">
        <f>E164-E169</f>
        <v>4</v>
      </c>
      <c r="F170" s="30"/>
      <c r="G170" s="31">
        <f>G164-G169</f>
        <v>20</v>
      </c>
      <c r="H170" s="30"/>
      <c r="I170" s="30">
        <f t="shared" ref="I170" si="340">I164-I169</f>
        <v>1</v>
      </c>
      <c r="J170" s="30">
        <f t="shared" ref="J170" si="341">J164-J169</f>
        <v>5</v>
      </c>
      <c r="K170" s="30">
        <f t="shared" ref="K170" si="342">K164-K169</f>
        <v>2</v>
      </c>
      <c r="L170" s="30">
        <f t="shared" ref="L170" si="343">L164-L169</f>
        <v>3</v>
      </c>
      <c r="M170" s="30">
        <f t="shared" ref="M170" si="344">M164-M169</f>
        <v>3</v>
      </c>
      <c r="N170" s="30">
        <f t="shared" ref="N170" si="345">N164-N169</f>
        <v>6</v>
      </c>
    </row>
    <row r="171" spans="1:14" s="19" customFormat="1" ht="11.25" customHeight="1" x14ac:dyDescent="0.2">
      <c r="A171" s="21" t="s">
        <v>62</v>
      </c>
      <c r="B171" s="15"/>
      <c r="C171" s="17"/>
      <c r="D171" s="17"/>
      <c r="E171" s="26"/>
      <c r="F171" s="15"/>
      <c r="G171" s="26"/>
      <c r="H171" s="15"/>
      <c r="I171" s="15"/>
      <c r="J171" s="15"/>
      <c r="K171" s="15"/>
      <c r="L171" s="15"/>
      <c r="M171" s="15"/>
      <c r="N171" s="15"/>
    </row>
    <row r="172" spans="1:14" s="19" customFormat="1" ht="11.25" customHeight="1" x14ac:dyDescent="0.2">
      <c r="C172" s="18"/>
      <c r="D172" s="18" t="s">
        <v>2</v>
      </c>
      <c r="E172" s="27">
        <v>0</v>
      </c>
      <c r="F172" s="18"/>
      <c r="G172" s="27">
        <f>SUM(I172:N172)</f>
        <v>0</v>
      </c>
      <c r="H172" s="18"/>
      <c r="I172" s="18">
        <v>0</v>
      </c>
      <c r="J172" s="18">
        <v>0</v>
      </c>
      <c r="K172" s="18">
        <v>0</v>
      </c>
      <c r="L172" s="18">
        <v>0</v>
      </c>
      <c r="M172" s="18">
        <v>0</v>
      </c>
      <c r="N172" s="18">
        <v>0</v>
      </c>
    </row>
    <row r="173" spans="1:14" s="19" customFormat="1" ht="11.25" customHeight="1" x14ac:dyDescent="0.2">
      <c r="C173" s="18"/>
      <c r="D173" s="18" t="s">
        <v>3</v>
      </c>
      <c r="E173" s="27">
        <v>2</v>
      </c>
      <c r="F173" s="18"/>
      <c r="G173" s="27">
        <f>SUM(I173:N173)</f>
        <v>51</v>
      </c>
      <c r="H173" s="18"/>
      <c r="I173" s="18">
        <v>0</v>
      </c>
      <c r="J173" s="18">
        <v>10</v>
      </c>
      <c r="K173" s="18">
        <v>12</v>
      </c>
      <c r="L173" s="18">
        <v>18</v>
      </c>
      <c r="M173" s="18">
        <v>8</v>
      </c>
      <c r="N173" s="18">
        <v>3</v>
      </c>
    </row>
    <row r="174" spans="1:14" s="19" customFormat="1" ht="11.25" customHeight="1" x14ac:dyDescent="0.2">
      <c r="C174" s="18"/>
      <c r="D174" s="18" t="s">
        <v>4</v>
      </c>
      <c r="E174" s="27">
        <v>0</v>
      </c>
      <c r="F174" s="18"/>
      <c r="G174" s="27">
        <f t="shared" ref="G174:G175" si="346">SUM(I174:N174)</f>
        <v>0</v>
      </c>
      <c r="H174" s="18"/>
      <c r="I174" s="18">
        <v>0</v>
      </c>
      <c r="J174" s="18">
        <v>0</v>
      </c>
      <c r="K174" s="18">
        <v>0</v>
      </c>
      <c r="L174" s="18">
        <v>0</v>
      </c>
      <c r="M174" s="18">
        <v>0</v>
      </c>
      <c r="N174" s="18">
        <v>0</v>
      </c>
    </row>
    <row r="175" spans="1:14" s="19" customFormat="1" ht="11.25" customHeight="1" x14ac:dyDescent="0.2">
      <c r="C175" s="18"/>
      <c r="D175" s="18" t="s">
        <v>5</v>
      </c>
      <c r="E175" s="27">
        <v>0</v>
      </c>
      <c r="F175" s="18"/>
      <c r="G175" s="27">
        <f t="shared" si="346"/>
        <v>0</v>
      </c>
      <c r="H175" s="18"/>
      <c r="I175" s="18">
        <v>0</v>
      </c>
      <c r="J175" s="18">
        <v>0</v>
      </c>
      <c r="K175" s="18">
        <v>0</v>
      </c>
      <c r="L175" s="18">
        <v>0</v>
      </c>
      <c r="M175" s="18">
        <v>0</v>
      </c>
      <c r="N175" s="18">
        <v>0</v>
      </c>
    </row>
    <row r="176" spans="1:14" s="19" customFormat="1" ht="11.25" customHeight="1" x14ac:dyDescent="0.2">
      <c r="C176" s="25" t="s">
        <v>11</v>
      </c>
      <c r="D176" s="16"/>
      <c r="E176" s="28">
        <f>SUM(E172:E175)</f>
        <v>2</v>
      </c>
      <c r="F176" s="24"/>
      <c r="G176" s="28">
        <f>SUM(G172:G175)</f>
        <v>51</v>
      </c>
      <c r="H176" s="24"/>
      <c r="I176" s="24">
        <f t="shared" ref="I176" si="347">SUM(I172:I175)</f>
        <v>0</v>
      </c>
      <c r="J176" s="24">
        <f t="shared" ref="J176" si="348">SUM(J172:J175)</f>
        <v>10</v>
      </c>
      <c r="K176" s="24">
        <f t="shared" ref="K176" si="349">SUM(K172:K175)</f>
        <v>12</v>
      </c>
      <c r="L176" s="24">
        <f t="shared" ref="L176" si="350">SUM(L172:L175)</f>
        <v>18</v>
      </c>
      <c r="M176" s="24">
        <f t="shared" ref="M176" si="351">SUM(M172:M175)</f>
        <v>8</v>
      </c>
      <c r="N176" s="24">
        <f t="shared" ref="N176" si="352">SUM(N172:N175)</f>
        <v>3</v>
      </c>
    </row>
    <row r="177" spans="1:14" s="19" customFormat="1" ht="15.95" customHeight="1" x14ac:dyDescent="0.2">
      <c r="C177" s="18"/>
      <c r="D177" s="18" t="s">
        <v>29</v>
      </c>
      <c r="E177" s="27">
        <v>0</v>
      </c>
      <c r="F177" s="18"/>
      <c r="G177" s="27">
        <f t="shared" ref="G177:G178" si="353">SUM(I177:N177)</f>
        <v>23</v>
      </c>
      <c r="H177" s="18"/>
      <c r="I177" s="18">
        <v>2</v>
      </c>
      <c r="J177" s="18">
        <v>4</v>
      </c>
      <c r="K177" s="18">
        <v>4</v>
      </c>
      <c r="L177" s="18">
        <v>2</v>
      </c>
      <c r="M177" s="18">
        <v>9</v>
      </c>
      <c r="N177" s="18">
        <v>2</v>
      </c>
    </row>
    <row r="178" spans="1:14" s="19" customFormat="1" ht="11.25" customHeight="1" x14ac:dyDescent="0.2">
      <c r="C178" s="18"/>
      <c r="D178" s="18" t="s">
        <v>28</v>
      </c>
      <c r="E178" s="27">
        <v>3</v>
      </c>
      <c r="F178" s="18"/>
      <c r="G178" s="27">
        <f t="shared" si="353"/>
        <v>21</v>
      </c>
      <c r="H178" s="18"/>
      <c r="I178" s="18">
        <v>4</v>
      </c>
      <c r="J178" s="18">
        <v>8</v>
      </c>
      <c r="K178" s="18">
        <v>5</v>
      </c>
      <c r="L178" s="18">
        <v>2</v>
      </c>
      <c r="M178" s="18">
        <v>2</v>
      </c>
      <c r="N178" s="18">
        <v>0</v>
      </c>
    </row>
    <row r="179" spans="1:14" s="19" customFormat="1" ht="11.25" customHeight="1" x14ac:dyDescent="0.2">
      <c r="C179" s="16" t="s">
        <v>27</v>
      </c>
      <c r="D179" s="16"/>
      <c r="E179" s="28">
        <f>SUM(E177:E178)</f>
        <v>3</v>
      </c>
      <c r="F179" s="24"/>
      <c r="G179" s="28">
        <f>SUM(I179:N179)</f>
        <v>44</v>
      </c>
      <c r="H179" s="24"/>
      <c r="I179" s="24">
        <f>SUM(I177:I178)</f>
        <v>6</v>
      </c>
      <c r="J179" s="24">
        <f t="shared" ref="J179" si="354">SUM(J177:J178)</f>
        <v>12</v>
      </c>
      <c r="K179" s="24">
        <f t="shared" ref="K179" si="355">SUM(K177:K178)</f>
        <v>9</v>
      </c>
      <c r="L179" s="24">
        <f t="shared" ref="L179" si="356">SUM(L177:L178)</f>
        <v>4</v>
      </c>
      <c r="M179" s="24">
        <f t="shared" ref="M179" si="357">SUM(M177:M178)</f>
        <v>11</v>
      </c>
      <c r="N179" s="24">
        <f t="shared" ref="N179" si="358">SUM(N177:N178)</f>
        <v>2</v>
      </c>
    </row>
    <row r="180" spans="1:14" s="19" customFormat="1" ht="15.95" customHeight="1" x14ac:dyDescent="0.2">
      <c r="B180" s="30" t="s">
        <v>7</v>
      </c>
      <c r="C180" s="30"/>
      <c r="D180" s="30"/>
      <c r="E180" s="32">
        <f>E179+E176</f>
        <v>5</v>
      </c>
      <c r="F180" s="33"/>
      <c r="G180" s="32">
        <f>G179+G176</f>
        <v>95</v>
      </c>
      <c r="H180" s="33"/>
      <c r="I180" s="33">
        <f>I179+I176</f>
        <v>6</v>
      </c>
      <c r="J180" s="33">
        <f t="shared" ref="J180" si="359">J179+J176</f>
        <v>22</v>
      </c>
      <c r="K180" s="33">
        <f t="shared" ref="K180" si="360">K179+K176</f>
        <v>21</v>
      </c>
      <c r="L180" s="33">
        <f t="shared" ref="L180" si="361">L179+L176</f>
        <v>22</v>
      </c>
      <c r="M180" s="33">
        <f t="shared" ref="M180" si="362">M179+M176</f>
        <v>19</v>
      </c>
      <c r="N180" s="33">
        <f t="shared" ref="N180" si="363">N179+N176</f>
        <v>5</v>
      </c>
    </row>
    <row r="181" spans="1:14" s="19" customFormat="1" ht="15.95" customHeight="1" x14ac:dyDescent="0.2">
      <c r="B181" s="18"/>
      <c r="C181" s="16" t="s">
        <v>12</v>
      </c>
      <c r="D181" s="16"/>
      <c r="E181" s="28">
        <v>0</v>
      </c>
      <c r="F181" s="24"/>
      <c r="G181" s="28">
        <f t="shared" ref="G181" si="364">SUM(I181:N181)</f>
        <v>0</v>
      </c>
      <c r="H181" s="24"/>
      <c r="I181" s="24">
        <v>0</v>
      </c>
      <c r="J181" s="24">
        <v>0</v>
      </c>
      <c r="K181" s="24">
        <v>0</v>
      </c>
      <c r="L181" s="24">
        <v>0</v>
      </c>
      <c r="M181" s="24">
        <v>0</v>
      </c>
      <c r="N181" s="24">
        <v>0</v>
      </c>
    </row>
    <row r="182" spans="1:14" s="19" customFormat="1" ht="15.95" customHeight="1" x14ac:dyDescent="0.2">
      <c r="C182" s="18"/>
      <c r="D182" s="18" t="s">
        <v>29</v>
      </c>
      <c r="E182" s="27">
        <v>0</v>
      </c>
      <c r="F182" s="18"/>
      <c r="G182" s="27">
        <f t="shared" ref="G182:G183" si="365">SUM(I182:N182)</f>
        <v>26</v>
      </c>
      <c r="H182" s="18"/>
      <c r="I182" s="18">
        <v>3</v>
      </c>
      <c r="J182" s="18">
        <v>15</v>
      </c>
      <c r="K182" s="18">
        <v>4</v>
      </c>
      <c r="L182" s="18">
        <v>1</v>
      </c>
      <c r="M182" s="18">
        <v>3</v>
      </c>
      <c r="N182" s="18">
        <v>0</v>
      </c>
    </row>
    <row r="183" spans="1:14" s="19" customFormat="1" ht="11.25" customHeight="1" x14ac:dyDescent="0.2">
      <c r="C183" s="18"/>
      <c r="D183" s="18" t="s">
        <v>28</v>
      </c>
      <c r="E183" s="27">
        <v>0</v>
      </c>
      <c r="F183" s="18"/>
      <c r="G183" s="27">
        <f t="shared" si="365"/>
        <v>1</v>
      </c>
      <c r="H183" s="18"/>
      <c r="I183" s="18">
        <v>0</v>
      </c>
      <c r="J183" s="18">
        <v>0</v>
      </c>
      <c r="K183" s="18">
        <v>0</v>
      </c>
      <c r="L183" s="18">
        <v>0</v>
      </c>
      <c r="M183" s="18">
        <v>0</v>
      </c>
      <c r="N183" s="18">
        <v>1</v>
      </c>
    </row>
    <row r="184" spans="1:14" s="19" customFormat="1" ht="11.25" customHeight="1" x14ac:dyDescent="0.2">
      <c r="C184" s="16" t="s">
        <v>27</v>
      </c>
      <c r="D184" s="16"/>
      <c r="E184" s="28">
        <f>SUM(E182:E183)</f>
        <v>0</v>
      </c>
      <c r="F184" s="24"/>
      <c r="G184" s="28">
        <f>SUM(I184:N184)</f>
        <v>27</v>
      </c>
      <c r="H184" s="24"/>
      <c r="I184" s="24">
        <f>SUM(I182:I183)</f>
        <v>3</v>
      </c>
      <c r="J184" s="24">
        <f t="shared" ref="J184" si="366">SUM(J182:J183)</f>
        <v>15</v>
      </c>
      <c r="K184" s="24">
        <f t="shared" ref="K184" si="367">SUM(K182:K183)</f>
        <v>4</v>
      </c>
      <c r="L184" s="24">
        <f t="shared" ref="L184" si="368">SUM(L182:L183)</f>
        <v>1</v>
      </c>
      <c r="M184" s="24">
        <f t="shared" ref="M184" si="369">SUM(M182:M183)</f>
        <v>3</v>
      </c>
      <c r="N184" s="24">
        <f t="shared" ref="N184" si="370">SUM(N182:N183)</f>
        <v>1</v>
      </c>
    </row>
    <row r="185" spans="1:14" s="19" customFormat="1" ht="15.95" customHeight="1" x14ac:dyDescent="0.2">
      <c r="A185" s="18"/>
      <c r="B185" s="30" t="s">
        <v>8</v>
      </c>
      <c r="C185" s="29"/>
      <c r="D185" s="29"/>
      <c r="E185" s="32">
        <f>E183+E181</f>
        <v>0</v>
      </c>
      <c r="F185" s="33"/>
      <c r="G185" s="32">
        <f>G184+G181</f>
        <v>27</v>
      </c>
      <c r="H185" s="33"/>
      <c r="I185" s="33">
        <f>I184+I181</f>
        <v>3</v>
      </c>
      <c r="J185" s="33">
        <f t="shared" ref="J185" si="371">J184+J181</f>
        <v>15</v>
      </c>
      <c r="K185" s="33">
        <f t="shared" ref="K185" si="372">K184+K181</f>
        <v>4</v>
      </c>
      <c r="L185" s="33">
        <f t="shared" ref="L185" si="373">L184+L181</f>
        <v>1</v>
      </c>
      <c r="M185" s="33">
        <f t="shared" ref="M185" si="374">M184+M181</f>
        <v>3</v>
      </c>
      <c r="N185" s="33">
        <f t="shared" ref="N185" si="375">N184+N181</f>
        <v>1</v>
      </c>
    </row>
    <row r="186" spans="1:14" s="19" customFormat="1" ht="15.95" customHeight="1" x14ac:dyDescent="0.2">
      <c r="A186" s="16"/>
      <c r="B186" s="30" t="s">
        <v>13</v>
      </c>
      <c r="C186" s="29"/>
      <c r="D186" s="29"/>
      <c r="E186" s="31">
        <f>E180-E185</f>
        <v>5</v>
      </c>
      <c r="F186" s="30"/>
      <c r="G186" s="31">
        <f>G180-G185</f>
        <v>68</v>
      </c>
      <c r="H186" s="30"/>
      <c r="I186" s="30">
        <f t="shared" ref="I186" si="376">I180-I185</f>
        <v>3</v>
      </c>
      <c r="J186" s="30">
        <f t="shared" ref="J186" si="377">J180-J185</f>
        <v>7</v>
      </c>
      <c r="K186" s="30">
        <f t="shared" ref="K186" si="378">K180-K185</f>
        <v>17</v>
      </c>
      <c r="L186" s="30">
        <f t="shared" ref="L186" si="379">L180-L185</f>
        <v>21</v>
      </c>
      <c r="M186" s="30">
        <f t="shared" ref="M186" si="380">M180-M185</f>
        <v>16</v>
      </c>
      <c r="N186" s="30">
        <f t="shared" ref="N186" si="381">N180-N185</f>
        <v>4</v>
      </c>
    </row>
    <row r="187" spans="1:14" s="19" customFormat="1" ht="11.25" customHeight="1" x14ac:dyDescent="0.2">
      <c r="A187" s="21" t="s">
        <v>63</v>
      </c>
      <c r="B187" s="15"/>
      <c r="C187" s="17"/>
      <c r="D187" s="17"/>
      <c r="E187" s="26"/>
      <c r="F187" s="15"/>
      <c r="G187" s="26"/>
      <c r="H187" s="15"/>
      <c r="I187" s="15"/>
      <c r="J187" s="15"/>
      <c r="K187" s="15"/>
      <c r="L187" s="15"/>
      <c r="M187" s="15"/>
      <c r="N187" s="15"/>
    </row>
    <row r="188" spans="1:14" s="19" customFormat="1" ht="11.25" customHeight="1" x14ac:dyDescent="0.2">
      <c r="C188" s="18"/>
      <c r="D188" s="18" t="s">
        <v>2</v>
      </c>
      <c r="E188" s="27">
        <v>1</v>
      </c>
      <c r="F188" s="18"/>
      <c r="G188" s="27">
        <f>SUM(I188:N188)</f>
        <v>1</v>
      </c>
      <c r="H188" s="18"/>
      <c r="I188" s="18">
        <v>0</v>
      </c>
      <c r="J188" s="18">
        <v>0</v>
      </c>
      <c r="K188" s="18">
        <v>0</v>
      </c>
      <c r="L188" s="18">
        <v>0</v>
      </c>
      <c r="M188" s="18">
        <v>1</v>
      </c>
      <c r="N188" s="18">
        <v>0</v>
      </c>
    </row>
    <row r="189" spans="1:14" s="19" customFormat="1" ht="11.25" customHeight="1" x14ac:dyDescent="0.2">
      <c r="C189" s="18"/>
      <c r="D189" s="18" t="s">
        <v>3</v>
      </c>
      <c r="E189" s="27">
        <v>0</v>
      </c>
      <c r="F189" s="18"/>
      <c r="G189" s="27">
        <f>SUM(I189:N189)</f>
        <v>0</v>
      </c>
      <c r="H189" s="18"/>
      <c r="I189" s="18">
        <v>0</v>
      </c>
      <c r="J189" s="18">
        <v>0</v>
      </c>
      <c r="K189" s="18">
        <v>0</v>
      </c>
      <c r="L189" s="18">
        <v>0</v>
      </c>
      <c r="M189" s="18">
        <v>0</v>
      </c>
      <c r="N189" s="18">
        <v>0</v>
      </c>
    </row>
    <row r="190" spans="1:14" s="19" customFormat="1" ht="11.25" customHeight="1" x14ac:dyDescent="0.2">
      <c r="C190" s="18"/>
      <c r="D190" s="18" t="s">
        <v>4</v>
      </c>
      <c r="E190" s="27">
        <v>0</v>
      </c>
      <c r="F190" s="18"/>
      <c r="G190" s="27">
        <f t="shared" ref="G190:G191" si="382">SUM(I190:N190)</f>
        <v>0</v>
      </c>
      <c r="H190" s="18"/>
      <c r="I190" s="18">
        <v>0</v>
      </c>
      <c r="J190" s="18">
        <v>0</v>
      </c>
      <c r="K190" s="18">
        <v>0</v>
      </c>
      <c r="L190" s="18">
        <v>0</v>
      </c>
      <c r="M190" s="18">
        <v>0</v>
      </c>
      <c r="N190" s="18">
        <v>0</v>
      </c>
    </row>
    <row r="191" spans="1:14" s="19" customFormat="1" ht="11.25" customHeight="1" x14ac:dyDescent="0.2">
      <c r="C191" s="18"/>
      <c r="D191" s="18" t="s">
        <v>5</v>
      </c>
      <c r="E191" s="27">
        <v>0</v>
      </c>
      <c r="F191" s="18"/>
      <c r="G191" s="27">
        <f t="shared" si="382"/>
        <v>0</v>
      </c>
      <c r="H191" s="18"/>
      <c r="I191" s="18">
        <v>0</v>
      </c>
      <c r="J191" s="18">
        <v>0</v>
      </c>
      <c r="K191" s="18">
        <v>0</v>
      </c>
      <c r="L191" s="18">
        <v>0</v>
      </c>
      <c r="M191" s="18">
        <v>0</v>
      </c>
      <c r="N191" s="18">
        <v>0</v>
      </c>
    </row>
    <row r="192" spans="1:14" s="19" customFormat="1" ht="11.25" customHeight="1" x14ac:dyDescent="0.2">
      <c r="C192" s="25" t="s">
        <v>11</v>
      </c>
      <c r="D192" s="16"/>
      <c r="E192" s="28">
        <f>SUM(E188:E191)</f>
        <v>1</v>
      </c>
      <c r="F192" s="24"/>
      <c r="G192" s="28">
        <f>SUM(G188:G191)</f>
        <v>1</v>
      </c>
      <c r="H192" s="24"/>
      <c r="I192" s="24">
        <f t="shared" ref="I192:N192" si="383">SUM(I188:I191)</f>
        <v>0</v>
      </c>
      <c r="J192" s="24">
        <f t="shared" si="383"/>
        <v>0</v>
      </c>
      <c r="K192" s="24">
        <f t="shared" si="383"/>
        <v>0</v>
      </c>
      <c r="L192" s="24">
        <f t="shared" si="383"/>
        <v>0</v>
      </c>
      <c r="M192" s="24">
        <f t="shared" si="383"/>
        <v>1</v>
      </c>
      <c r="N192" s="24">
        <f t="shared" si="383"/>
        <v>0</v>
      </c>
    </row>
    <row r="193" spans="1:14" s="19" customFormat="1" ht="15.95" customHeight="1" x14ac:dyDescent="0.2">
      <c r="C193" s="18"/>
      <c r="D193" s="18" t="s">
        <v>29</v>
      </c>
      <c r="E193" s="27">
        <v>0</v>
      </c>
      <c r="F193" s="18"/>
      <c r="G193" s="27">
        <f t="shared" ref="G193:G194" si="384">SUM(I193:N193)</f>
        <v>11</v>
      </c>
      <c r="H193" s="18"/>
      <c r="I193" s="18">
        <v>2</v>
      </c>
      <c r="J193" s="18">
        <v>3</v>
      </c>
      <c r="K193" s="18">
        <v>2</v>
      </c>
      <c r="L193" s="18">
        <v>1</v>
      </c>
      <c r="M193" s="18">
        <v>1</v>
      </c>
      <c r="N193" s="18">
        <v>2</v>
      </c>
    </row>
    <row r="194" spans="1:14" s="19" customFormat="1" ht="11.25" customHeight="1" x14ac:dyDescent="0.2">
      <c r="C194" s="18"/>
      <c r="D194" s="18" t="s">
        <v>28</v>
      </c>
      <c r="E194" s="27">
        <v>0</v>
      </c>
      <c r="F194" s="18"/>
      <c r="G194" s="27">
        <f t="shared" si="384"/>
        <v>4</v>
      </c>
      <c r="H194" s="18"/>
      <c r="I194" s="18">
        <v>0</v>
      </c>
      <c r="J194" s="18">
        <v>0</v>
      </c>
      <c r="K194" s="18">
        <v>3</v>
      </c>
      <c r="L194" s="18">
        <v>0</v>
      </c>
      <c r="M194" s="18">
        <v>0</v>
      </c>
      <c r="N194" s="18">
        <v>1</v>
      </c>
    </row>
    <row r="195" spans="1:14" s="19" customFormat="1" ht="11.25" customHeight="1" x14ac:dyDescent="0.2">
      <c r="C195" s="16" t="s">
        <v>27</v>
      </c>
      <c r="D195" s="16"/>
      <c r="E195" s="28">
        <f>SUM(E193:E194)</f>
        <v>0</v>
      </c>
      <c r="F195" s="24"/>
      <c r="G195" s="28">
        <f>SUM(I195:N195)</f>
        <v>15</v>
      </c>
      <c r="H195" s="24"/>
      <c r="I195" s="24">
        <f>SUM(I193:I194)</f>
        <v>2</v>
      </c>
      <c r="J195" s="24">
        <f t="shared" ref="J195" si="385">SUM(J193:J194)</f>
        <v>3</v>
      </c>
      <c r="K195" s="24">
        <f t="shared" ref="K195" si="386">SUM(K193:K194)</f>
        <v>5</v>
      </c>
      <c r="L195" s="24">
        <f t="shared" ref="L195" si="387">SUM(L193:L194)</f>
        <v>1</v>
      </c>
      <c r="M195" s="24">
        <f t="shared" ref="M195" si="388">SUM(M193:M194)</f>
        <v>1</v>
      </c>
      <c r="N195" s="24">
        <f t="shared" ref="N195" si="389">SUM(N193:N194)</f>
        <v>3</v>
      </c>
    </row>
    <row r="196" spans="1:14" s="19" customFormat="1" ht="15.95" customHeight="1" x14ac:dyDescent="0.2">
      <c r="B196" s="30" t="s">
        <v>7</v>
      </c>
      <c r="C196" s="30"/>
      <c r="D196" s="30"/>
      <c r="E196" s="32">
        <f>SUM(E195+E192)</f>
        <v>1</v>
      </c>
      <c r="F196" s="33"/>
      <c r="G196" s="32">
        <f>G195+G192</f>
        <v>16</v>
      </c>
      <c r="H196" s="33"/>
      <c r="I196" s="33">
        <f>I195+I192</f>
        <v>2</v>
      </c>
      <c r="J196" s="33">
        <f t="shared" ref="J196" si="390">J195+J192</f>
        <v>3</v>
      </c>
      <c r="K196" s="33">
        <f t="shared" ref="K196" si="391">K195+K192</f>
        <v>5</v>
      </c>
      <c r="L196" s="33">
        <f t="shared" ref="L196" si="392">L195+L192</f>
        <v>1</v>
      </c>
      <c r="M196" s="33">
        <f t="shared" ref="M196" si="393">M195+M192</f>
        <v>2</v>
      </c>
      <c r="N196" s="33">
        <f t="shared" ref="N196" si="394">N195+N192</f>
        <v>3</v>
      </c>
    </row>
    <row r="197" spans="1:14" s="19" customFormat="1" ht="15.95" customHeight="1" x14ac:dyDescent="0.2">
      <c r="B197" s="18"/>
      <c r="C197" s="16" t="s">
        <v>12</v>
      </c>
      <c r="D197" s="16"/>
      <c r="E197" s="28">
        <v>0</v>
      </c>
      <c r="F197" s="24"/>
      <c r="G197" s="28">
        <f t="shared" ref="G197" si="395">SUM(I197:N197)</f>
        <v>0</v>
      </c>
      <c r="H197" s="24"/>
      <c r="I197" s="24">
        <v>0</v>
      </c>
      <c r="J197" s="24">
        <v>0</v>
      </c>
      <c r="K197" s="24">
        <v>0</v>
      </c>
      <c r="L197" s="24">
        <v>0</v>
      </c>
      <c r="M197" s="24">
        <v>0</v>
      </c>
      <c r="N197" s="24">
        <v>0</v>
      </c>
    </row>
    <row r="198" spans="1:14" s="19" customFormat="1" ht="15.95" customHeight="1" x14ac:dyDescent="0.2">
      <c r="C198" s="18"/>
      <c r="D198" s="18" t="s">
        <v>29</v>
      </c>
      <c r="E198" s="27">
        <v>0</v>
      </c>
      <c r="F198" s="18"/>
      <c r="G198" s="27">
        <f t="shared" ref="G198:G199" si="396">SUM(I198:N198)</f>
        <v>8</v>
      </c>
      <c r="H198" s="18"/>
      <c r="I198" s="18">
        <v>1</v>
      </c>
      <c r="J198" s="18">
        <v>2</v>
      </c>
      <c r="K198" s="18">
        <v>2</v>
      </c>
      <c r="L198" s="18">
        <v>2</v>
      </c>
      <c r="M198" s="18">
        <v>1</v>
      </c>
      <c r="N198" s="18">
        <v>0</v>
      </c>
    </row>
    <row r="199" spans="1:14" s="19" customFormat="1" ht="11.25" customHeight="1" x14ac:dyDescent="0.2">
      <c r="C199" s="18"/>
      <c r="D199" s="18" t="s">
        <v>28</v>
      </c>
      <c r="E199" s="27">
        <v>0</v>
      </c>
      <c r="F199" s="18"/>
      <c r="G199" s="27">
        <f t="shared" si="396"/>
        <v>1</v>
      </c>
      <c r="H199" s="18"/>
      <c r="I199" s="18">
        <v>0</v>
      </c>
      <c r="J199" s="18">
        <v>0</v>
      </c>
      <c r="K199" s="18">
        <v>0</v>
      </c>
      <c r="L199" s="18">
        <v>0</v>
      </c>
      <c r="M199" s="18">
        <v>0</v>
      </c>
      <c r="N199" s="18">
        <v>1</v>
      </c>
    </row>
    <row r="200" spans="1:14" s="19" customFormat="1" ht="11.25" customHeight="1" x14ac:dyDescent="0.2">
      <c r="C200" s="16" t="s">
        <v>27</v>
      </c>
      <c r="D200" s="16"/>
      <c r="E200" s="28">
        <f>SUM(E198:E199)</f>
        <v>0</v>
      </c>
      <c r="F200" s="24"/>
      <c r="G200" s="28">
        <f>SUM(I200:N200)</f>
        <v>9</v>
      </c>
      <c r="H200" s="24"/>
      <c r="I200" s="24">
        <f>SUM(I198:I199)</f>
        <v>1</v>
      </c>
      <c r="J200" s="24">
        <f t="shared" ref="J200" si="397">SUM(J198:J199)</f>
        <v>2</v>
      </c>
      <c r="K200" s="24">
        <f t="shared" ref="K200" si="398">SUM(K198:K199)</f>
        <v>2</v>
      </c>
      <c r="L200" s="24">
        <f t="shared" ref="L200" si="399">SUM(L198:L199)</f>
        <v>2</v>
      </c>
      <c r="M200" s="24">
        <f t="shared" ref="M200" si="400">SUM(M198:M199)</f>
        <v>1</v>
      </c>
      <c r="N200" s="24">
        <f t="shared" ref="N200" si="401">SUM(N198:N199)</f>
        <v>1</v>
      </c>
    </row>
    <row r="201" spans="1:14" s="19" customFormat="1" ht="15.95" customHeight="1" x14ac:dyDescent="0.2">
      <c r="A201" s="18"/>
      <c r="B201" s="30" t="s">
        <v>8</v>
      </c>
      <c r="C201" s="29"/>
      <c r="D201" s="29"/>
      <c r="E201" s="32">
        <f>E197</f>
        <v>0</v>
      </c>
      <c r="F201" s="33"/>
      <c r="G201" s="32">
        <f>G200+G197</f>
        <v>9</v>
      </c>
      <c r="H201" s="33"/>
      <c r="I201" s="33">
        <f>I200+I197</f>
        <v>1</v>
      </c>
      <c r="J201" s="33">
        <f t="shared" ref="J201:N201" si="402">J200+J197</f>
        <v>2</v>
      </c>
      <c r="K201" s="33">
        <f t="shared" si="402"/>
        <v>2</v>
      </c>
      <c r="L201" s="33">
        <f t="shared" si="402"/>
        <v>2</v>
      </c>
      <c r="M201" s="33">
        <f t="shared" si="402"/>
        <v>1</v>
      </c>
      <c r="N201" s="33">
        <f t="shared" si="402"/>
        <v>1</v>
      </c>
    </row>
    <row r="202" spans="1:14" s="19" customFormat="1" ht="15.95" customHeight="1" x14ac:dyDescent="0.2">
      <c r="A202" s="16"/>
      <c r="B202" s="30" t="s">
        <v>13</v>
      </c>
      <c r="C202" s="29"/>
      <c r="D202" s="29"/>
      <c r="E202" s="31">
        <f>E196-E201</f>
        <v>1</v>
      </c>
      <c r="F202" s="30"/>
      <c r="G202" s="31">
        <f>G196-G201</f>
        <v>7</v>
      </c>
      <c r="H202" s="30"/>
      <c r="I202" s="30">
        <f t="shared" ref="I202" si="403">I196-I201</f>
        <v>1</v>
      </c>
      <c r="J202" s="30">
        <f t="shared" ref="J202" si="404">J196-J201</f>
        <v>1</v>
      </c>
      <c r="K202" s="30">
        <f t="shared" ref="K202" si="405">K196-K201</f>
        <v>3</v>
      </c>
      <c r="L202" s="30">
        <f t="shared" ref="L202" si="406">L196-L201</f>
        <v>-1</v>
      </c>
      <c r="M202" s="30">
        <f t="shared" ref="M202" si="407">M196-M201</f>
        <v>1</v>
      </c>
      <c r="N202" s="30">
        <f t="shared" ref="N202" si="408">N196-N201</f>
        <v>2</v>
      </c>
    </row>
    <row r="203" spans="1:14" s="19" customFormat="1" ht="11.25" customHeight="1" x14ac:dyDescent="0.2">
      <c r="A203" s="21" t="s">
        <v>64</v>
      </c>
      <c r="B203" s="15"/>
      <c r="C203" s="17"/>
      <c r="D203" s="17"/>
      <c r="E203" s="26"/>
      <c r="F203" s="15"/>
      <c r="G203" s="26"/>
      <c r="H203" s="15"/>
      <c r="I203" s="15"/>
      <c r="J203" s="15"/>
      <c r="K203" s="15"/>
      <c r="L203" s="15"/>
      <c r="M203" s="15"/>
      <c r="N203" s="15"/>
    </row>
    <row r="204" spans="1:14" s="19" customFormat="1" ht="11.25" customHeight="1" x14ac:dyDescent="0.2">
      <c r="C204" s="18"/>
      <c r="D204" s="18" t="s">
        <v>2</v>
      </c>
      <c r="E204" s="27">
        <f>E12+E28+E44+E60+E76+E92+E108+E124+E140+E156+E172+E188</f>
        <v>6</v>
      </c>
      <c r="F204" s="18"/>
      <c r="G204" s="27">
        <f>SUM(I204:N204)</f>
        <v>6</v>
      </c>
      <c r="H204" s="18"/>
      <c r="I204" s="18">
        <f>I12+I28+I44+I60+I76+I92+I108+I124+I140+I156+I172+I188</f>
        <v>0</v>
      </c>
      <c r="J204" s="18">
        <f t="shared" ref="J204:N204" si="409">J12+J28+J44+J60+J76+J92+J108+J124+J140+J156+J172+J188</f>
        <v>0</v>
      </c>
      <c r="K204" s="18">
        <f t="shared" si="409"/>
        <v>0</v>
      </c>
      <c r="L204" s="18">
        <f t="shared" si="409"/>
        <v>0</v>
      </c>
      <c r="M204" s="18">
        <f t="shared" si="409"/>
        <v>3</v>
      </c>
      <c r="N204" s="18">
        <f t="shared" si="409"/>
        <v>3</v>
      </c>
    </row>
    <row r="205" spans="1:14" s="19" customFormat="1" ht="11.25" customHeight="1" x14ac:dyDescent="0.2">
      <c r="C205" s="18"/>
      <c r="D205" s="18" t="s">
        <v>3</v>
      </c>
      <c r="E205" s="27">
        <f>E13+E29+E45+E61+E77+E93+E109+E125+E141+E157+E173+E189</f>
        <v>5</v>
      </c>
      <c r="F205" s="18"/>
      <c r="G205" s="27">
        <f>SUM(I205:N205)</f>
        <v>123</v>
      </c>
      <c r="H205" s="18"/>
      <c r="I205" s="18">
        <f t="shared" ref="I205:N205" si="410">I13+I29+I45+I61+I77+I93+I109+I125+I141+I157+I173+I189</f>
        <v>50</v>
      </c>
      <c r="J205" s="18">
        <f t="shared" si="410"/>
        <v>27</v>
      </c>
      <c r="K205" s="18">
        <f t="shared" si="410"/>
        <v>15</v>
      </c>
      <c r="L205" s="18">
        <f t="shared" si="410"/>
        <v>19</v>
      </c>
      <c r="M205" s="18">
        <f t="shared" si="410"/>
        <v>9</v>
      </c>
      <c r="N205" s="18">
        <f t="shared" si="410"/>
        <v>3</v>
      </c>
    </row>
    <row r="206" spans="1:14" s="19" customFormat="1" ht="11.25" customHeight="1" x14ac:dyDescent="0.2">
      <c r="C206" s="18"/>
      <c r="D206" s="18" t="s">
        <v>4</v>
      </c>
      <c r="E206" s="27">
        <f>E14+E30+E46+E62+E78+E94+E110+E126+E142+E158+E174+E190</f>
        <v>1</v>
      </c>
      <c r="F206" s="18"/>
      <c r="G206" s="27">
        <f t="shared" ref="G206:G207" si="411">SUM(I206:N206)</f>
        <v>50</v>
      </c>
      <c r="H206" s="18"/>
      <c r="I206" s="18">
        <f t="shared" ref="I206:N206" si="412">I14+I30+I46+I62+I78+I94+I110+I126+I142+I158+I174+I190</f>
        <v>1</v>
      </c>
      <c r="J206" s="18">
        <f t="shared" si="412"/>
        <v>7</v>
      </c>
      <c r="K206" s="18">
        <f t="shared" si="412"/>
        <v>21</v>
      </c>
      <c r="L206" s="18">
        <f t="shared" si="412"/>
        <v>15</v>
      </c>
      <c r="M206" s="18">
        <f t="shared" si="412"/>
        <v>6</v>
      </c>
      <c r="N206" s="18">
        <f t="shared" si="412"/>
        <v>0</v>
      </c>
    </row>
    <row r="207" spans="1:14" s="19" customFormat="1" ht="11.25" customHeight="1" x14ac:dyDescent="0.2">
      <c r="C207" s="18"/>
      <c r="D207" s="18" t="s">
        <v>5</v>
      </c>
      <c r="E207" s="27">
        <f>E15+E31+E47+E63+E79+E95+E111+E127+E143+E159+E175+E191</f>
        <v>0</v>
      </c>
      <c r="F207" s="18"/>
      <c r="G207" s="27">
        <f t="shared" si="411"/>
        <v>0</v>
      </c>
      <c r="H207" s="18"/>
      <c r="I207" s="18">
        <f t="shared" ref="I207:N207" si="413">I15+I31+I47+I63+I79+I95+I111+I127+I143+I159+I175+I191</f>
        <v>0</v>
      </c>
      <c r="J207" s="18">
        <f t="shared" si="413"/>
        <v>0</v>
      </c>
      <c r="K207" s="18">
        <f t="shared" si="413"/>
        <v>0</v>
      </c>
      <c r="L207" s="18">
        <f t="shared" si="413"/>
        <v>0</v>
      </c>
      <c r="M207" s="18">
        <f t="shared" si="413"/>
        <v>0</v>
      </c>
      <c r="N207" s="18">
        <f t="shared" si="413"/>
        <v>0</v>
      </c>
    </row>
    <row r="208" spans="1:14" s="19" customFormat="1" ht="11.25" customHeight="1" x14ac:dyDescent="0.2">
      <c r="C208" s="25" t="s">
        <v>11</v>
      </c>
      <c r="D208" s="16"/>
      <c r="E208" s="28">
        <f>SUM(E204:E207)</f>
        <v>12</v>
      </c>
      <c r="F208" s="24"/>
      <c r="G208" s="28">
        <f>SUM(G204:G207)</f>
        <v>179</v>
      </c>
      <c r="H208" s="24"/>
      <c r="I208" s="24">
        <f t="shared" ref="I208" si="414">SUM(I204:I207)</f>
        <v>51</v>
      </c>
      <c r="J208" s="24">
        <f>SUM(J204:J207)</f>
        <v>34</v>
      </c>
      <c r="K208" s="24">
        <f t="shared" ref="K208" si="415">SUM(K204:K207)</f>
        <v>36</v>
      </c>
      <c r="L208" s="24">
        <f t="shared" ref="L208" si="416">SUM(L204:L207)</f>
        <v>34</v>
      </c>
      <c r="M208" s="24">
        <f t="shared" ref="M208" si="417">SUM(M204:M207)</f>
        <v>18</v>
      </c>
      <c r="N208" s="24">
        <f t="shared" ref="N208" si="418">SUM(N204:N207)</f>
        <v>6</v>
      </c>
    </row>
    <row r="209" spans="1:14" s="19" customFormat="1" ht="15.95" customHeight="1" x14ac:dyDescent="0.2">
      <c r="C209" s="18"/>
      <c r="D209" s="18" t="s">
        <v>29</v>
      </c>
      <c r="E209" s="27">
        <f>E17+E33+E49+E65+E81+E97+E113+E129+E145+E161+E177+E193</f>
        <v>1</v>
      </c>
      <c r="F209" s="18"/>
      <c r="G209" s="27">
        <f t="shared" ref="G209:G216" si="419">SUM(I209:N209)</f>
        <v>175</v>
      </c>
      <c r="H209" s="18"/>
      <c r="I209" s="18">
        <f t="shared" ref="I209:I216" si="420">I17+I33+I49+I65+I81+I97+I113+I129+I145+I161+I177+I193</f>
        <v>25</v>
      </c>
      <c r="J209" s="18">
        <f t="shared" ref="J209:N215" si="421">J17+J33+J49+J65+J81+J97+J113+J129+J145+J161+J177+J193</f>
        <v>42</v>
      </c>
      <c r="K209" s="18">
        <f t="shared" si="421"/>
        <v>37</v>
      </c>
      <c r="L209" s="18">
        <f t="shared" si="421"/>
        <v>24</v>
      </c>
      <c r="M209" s="18">
        <f t="shared" si="421"/>
        <v>30</v>
      </c>
      <c r="N209" s="18">
        <f t="shared" si="421"/>
        <v>17</v>
      </c>
    </row>
    <row r="210" spans="1:14" s="19" customFormat="1" ht="11.25" customHeight="1" x14ac:dyDescent="0.2">
      <c r="C210" s="18"/>
      <c r="D210" s="18" t="s">
        <v>28</v>
      </c>
      <c r="E210" s="27">
        <f>E18+E34+E50+E66+E82+E98+E114+E130+E146+E162+E178+E194</f>
        <v>6</v>
      </c>
      <c r="F210" s="18"/>
      <c r="G210" s="27">
        <f t="shared" si="419"/>
        <v>72</v>
      </c>
      <c r="H210" s="18"/>
      <c r="I210" s="18">
        <f t="shared" si="420"/>
        <v>11</v>
      </c>
      <c r="J210" s="18">
        <f t="shared" si="421"/>
        <v>31</v>
      </c>
      <c r="K210" s="18">
        <f t="shared" si="421"/>
        <v>12</v>
      </c>
      <c r="L210" s="18">
        <f t="shared" si="421"/>
        <v>7</v>
      </c>
      <c r="M210" s="18">
        <f t="shared" si="421"/>
        <v>5</v>
      </c>
      <c r="N210" s="18">
        <f t="shared" si="421"/>
        <v>6</v>
      </c>
    </row>
    <row r="211" spans="1:14" s="19" customFormat="1" ht="11.25" customHeight="1" x14ac:dyDescent="0.2">
      <c r="C211" s="16" t="s">
        <v>27</v>
      </c>
      <c r="D211" s="16"/>
      <c r="E211" s="28">
        <f>E19+E35+E51+E67+E83+E99+E115+E131+E147+E163+E179+E195</f>
        <v>7</v>
      </c>
      <c r="F211" s="24"/>
      <c r="G211" s="28">
        <f t="shared" si="419"/>
        <v>247</v>
      </c>
      <c r="H211" s="24"/>
      <c r="I211" s="24">
        <f t="shared" si="420"/>
        <v>36</v>
      </c>
      <c r="J211" s="24">
        <f t="shared" si="421"/>
        <v>73</v>
      </c>
      <c r="K211" s="24">
        <f t="shared" si="421"/>
        <v>49</v>
      </c>
      <c r="L211" s="24">
        <f t="shared" si="421"/>
        <v>31</v>
      </c>
      <c r="M211" s="24">
        <f t="shared" si="421"/>
        <v>35</v>
      </c>
      <c r="N211" s="24">
        <f t="shared" si="421"/>
        <v>23</v>
      </c>
    </row>
    <row r="212" spans="1:14" s="19" customFormat="1" ht="15.95" customHeight="1" x14ac:dyDescent="0.2">
      <c r="B212" s="30" t="s">
        <v>7</v>
      </c>
      <c r="C212" s="30"/>
      <c r="D212" s="30"/>
      <c r="E212" s="32">
        <f>E211+E208</f>
        <v>19</v>
      </c>
      <c r="F212" s="33"/>
      <c r="G212" s="32">
        <f t="shared" si="419"/>
        <v>426</v>
      </c>
      <c r="H212" s="33"/>
      <c r="I212" s="33">
        <f t="shared" si="420"/>
        <v>87</v>
      </c>
      <c r="J212" s="33">
        <f t="shared" si="421"/>
        <v>107</v>
      </c>
      <c r="K212" s="33">
        <f t="shared" si="421"/>
        <v>85</v>
      </c>
      <c r="L212" s="33">
        <f t="shared" si="421"/>
        <v>65</v>
      </c>
      <c r="M212" s="33">
        <f t="shared" si="421"/>
        <v>53</v>
      </c>
      <c r="N212" s="33">
        <f t="shared" si="421"/>
        <v>29</v>
      </c>
    </row>
    <row r="213" spans="1:14" s="19" customFormat="1" ht="15.95" customHeight="1" x14ac:dyDescent="0.2">
      <c r="B213" s="18"/>
      <c r="C213" s="16" t="s">
        <v>12</v>
      </c>
      <c r="D213" s="16"/>
      <c r="E213" s="28">
        <f>E21+E37+E53+E69+E85+E101+E117+E133+E149+E165+E181+E197</f>
        <v>11</v>
      </c>
      <c r="F213" s="24"/>
      <c r="G213" s="28">
        <f t="shared" si="419"/>
        <v>16</v>
      </c>
      <c r="H213" s="24"/>
      <c r="I213" s="24">
        <f t="shared" si="420"/>
        <v>2</v>
      </c>
      <c r="J213" s="24">
        <f t="shared" si="421"/>
        <v>4</v>
      </c>
      <c r="K213" s="24">
        <f t="shared" si="421"/>
        <v>4</v>
      </c>
      <c r="L213" s="24">
        <f t="shared" si="421"/>
        <v>3</v>
      </c>
      <c r="M213" s="24">
        <f t="shared" si="421"/>
        <v>3</v>
      </c>
      <c r="N213" s="24">
        <f t="shared" si="421"/>
        <v>0</v>
      </c>
    </row>
    <row r="214" spans="1:14" s="19" customFormat="1" ht="15.95" customHeight="1" x14ac:dyDescent="0.2">
      <c r="C214" s="18"/>
      <c r="D214" s="18" t="s">
        <v>29</v>
      </c>
      <c r="E214" s="27">
        <f>E22+E38+E54+E70+E86+E102+E118+E134+E150+E166+E182+E198</f>
        <v>0</v>
      </c>
      <c r="F214" s="18"/>
      <c r="G214" s="27">
        <f t="shared" si="419"/>
        <v>147</v>
      </c>
      <c r="H214" s="18"/>
      <c r="I214" s="18">
        <f t="shared" si="420"/>
        <v>35</v>
      </c>
      <c r="J214" s="18">
        <f t="shared" si="421"/>
        <v>36</v>
      </c>
      <c r="K214" s="18">
        <f t="shared" si="421"/>
        <v>32</v>
      </c>
      <c r="L214" s="18">
        <f t="shared" si="421"/>
        <v>25</v>
      </c>
      <c r="M214" s="18">
        <f t="shared" si="421"/>
        <v>16</v>
      </c>
      <c r="N214" s="18">
        <f t="shared" si="421"/>
        <v>3</v>
      </c>
    </row>
    <row r="215" spans="1:14" s="19" customFormat="1" ht="11.25" customHeight="1" x14ac:dyDescent="0.2">
      <c r="C215" s="18"/>
      <c r="D215" s="18" t="s">
        <v>28</v>
      </c>
      <c r="E215" s="27">
        <f>E23+E39+E55+E71+E87+E103+E119+E135+E151+E167+E183+E199</f>
        <v>3</v>
      </c>
      <c r="F215" s="18"/>
      <c r="G215" s="27">
        <f t="shared" si="419"/>
        <v>11</v>
      </c>
      <c r="H215" s="18"/>
      <c r="I215" s="18">
        <f t="shared" si="420"/>
        <v>3</v>
      </c>
      <c r="J215" s="18">
        <f t="shared" si="421"/>
        <v>0</v>
      </c>
      <c r="K215" s="18">
        <f t="shared" si="421"/>
        <v>4</v>
      </c>
      <c r="L215" s="18">
        <f t="shared" si="421"/>
        <v>1</v>
      </c>
      <c r="M215" s="18">
        <f t="shared" si="421"/>
        <v>0</v>
      </c>
      <c r="N215" s="18">
        <f t="shared" si="421"/>
        <v>3</v>
      </c>
    </row>
    <row r="216" spans="1:14" s="19" customFormat="1" ht="11.25" customHeight="1" x14ac:dyDescent="0.2">
      <c r="C216" s="16" t="s">
        <v>27</v>
      </c>
      <c r="D216" s="16"/>
      <c r="E216" s="28">
        <f>E24+E40+E56+E72+E88+E104+E120+E136+E152+E168+E184+E200</f>
        <v>3</v>
      </c>
      <c r="F216" s="24"/>
      <c r="G216" s="28">
        <f t="shared" si="419"/>
        <v>158</v>
      </c>
      <c r="H216" s="24"/>
      <c r="I216" s="24">
        <f t="shared" si="420"/>
        <v>38</v>
      </c>
      <c r="J216" s="24">
        <f t="shared" ref="J216:N216" si="422">J24+J40+J56+J72+J88+J104+J120+J136+J152+J168+J184+J200</f>
        <v>36</v>
      </c>
      <c r="K216" s="24">
        <f t="shared" si="422"/>
        <v>36</v>
      </c>
      <c r="L216" s="24">
        <f t="shared" si="422"/>
        <v>26</v>
      </c>
      <c r="M216" s="24">
        <f t="shared" si="422"/>
        <v>16</v>
      </c>
      <c r="N216" s="24">
        <f t="shared" si="422"/>
        <v>6</v>
      </c>
    </row>
    <row r="217" spans="1:14" s="19" customFormat="1" ht="15.95" customHeight="1" x14ac:dyDescent="0.2">
      <c r="A217" s="18"/>
      <c r="B217" s="30" t="s">
        <v>8</v>
      </c>
      <c r="C217" s="29"/>
      <c r="D217" s="29"/>
      <c r="E217" s="32">
        <f>E216+E213</f>
        <v>14</v>
      </c>
      <c r="F217" s="33"/>
      <c r="G217" s="32">
        <f>G216+G213</f>
        <v>174</v>
      </c>
      <c r="H217" s="33"/>
      <c r="I217" s="33">
        <f t="shared" ref="I217:N217" si="423">I216+I213</f>
        <v>40</v>
      </c>
      <c r="J217" s="33">
        <f t="shared" si="423"/>
        <v>40</v>
      </c>
      <c r="K217" s="33">
        <f t="shared" si="423"/>
        <v>40</v>
      </c>
      <c r="L217" s="33">
        <f t="shared" si="423"/>
        <v>29</v>
      </c>
      <c r="M217" s="33">
        <f t="shared" si="423"/>
        <v>19</v>
      </c>
      <c r="N217" s="33">
        <f t="shared" si="423"/>
        <v>6</v>
      </c>
    </row>
    <row r="218" spans="1:14" s="19" customFormat="1" ht="15.95" customHeight="1" x14ac:dyDescent="0.2">
      <c r="A218" s="16"/>
      <c r="B218" s="30" t="s">
        <v>13</v>
      </c>
      <c r="C218" s="29"/>
      <c r="D218" s="29"/>
      <c r="E218" s="31">
        <f>E212-E217</f>
        <v>5</v>
      </c>
      <c r="F218" s="30"/>
      <c r="G218" s="31">
        <f>G212-G217</f>
        <v>252</v>
      </c>
      <c r="H218" s="30"/>
      <c r="I218" s="30">
        <f t="shared" ref="I218:N218" si="424">I212-I217</f>
        <v>47</v>
      </c>
      <c r="J218" s="30">
        <f t="shared" si="424"/>
        <v>67</v>
      </c>
      <c r="K218" s="30">
        <f t="shared" si="424"/>
        <v>45</v>
      </c>
      <c r="L218" s="30">
        <f t="shared" si="424"/>
        <v>36</v>
      </c>
      <c r="M218" s="30">
        <f t="shared" si="424"/>
        <v>34</v>
      </c>
      <c r="N218" s="30">
        <f t="shared" si="424"/>
        <v>23</v>
      </c>
    </row>
    <row r="219" spans="1:14" ht="11.25" customHeight="1" x14ac:dyDescent="0.2">
      <c r="A219" s="1"/>
      <c r="B219" s="1"/>
      <c r="C219" s="1"/>
      <c r="D219" s="1"/>
      <c r="N219" s="7" t="s">
        <v>0</v>
      </c>
    </row>
    <row r="220" spans="1:14" ht="33.75" customHeight="1" x14ac:dyDescent="0.2">
      <c r="A220" s="118" t="s">
        <v>26</v>
      </c>
      <c r="B220" s="118"/>
      <c r="C220" s="118"/>
      <c r="D220" s="118"/>
      <c r="E220" s="118"/>
      <c r="F220" s="118"/>
      <c r="G220" s="118"/>
      <c r="H220" s="118"/>
      <c r="I220" s="118"/>
      <c r="J220" s="118"/>
      <c r="K220" s="118"/>
      <c r="L220" s="118"/>
      <c r="M220" s="118"/>
      <c r="N220" s="118"/>
    </row>
    <row r="221" spans="1:14" x14ac:dyDescent="0.2">
      <c r="N221" s="2" t="s">
        <v>163</v>
      </c>
    </row>
  </sheetData>
  <mergeCells count="3">
    <mergeCell ref="E7:E10"/>
    <mergeCell ref="F7:F10"/>
    <mergeCell ref="A220:N220"/>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5 G20 G36 G68 G84 G100 G148 G164 E212 G16 E208:N208 G32 G48 G64 G80 G96 G112 G128 G144 G160 G176 G192 G52 G116 G132 G180 G196" formula="1"/>
    <ignoredError sqref="E200:F200 E184:F184 E168:F168 E152:F152 E136:F136 E120:F120 E104:F104 E88:F88 E72:F72 E56:F56 E40:F40 E24:N24 H40:N40 H56:N56 H72:N72 H88:N88 H104:N104 H120:N120 H136:N136 H152:N152 H168:N168 H184:N184 H200:N20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E966-8D9B-4601-A775-DA58CC8E7D36}">
  <dimension ref="A1:K31"/>
  <sheetViews>
    <sheetView showGridLines="0" zoomScaleNormal="100" workbookViewId="0"/>
  </sheetViews>
  <sheetFormatPr baseColWidth="10" defaultRowHeight="12.75" customHeight="1" x14ac:dyDescent="0.2"/>
  <cols>
    <col min="1" max="1" width="3.140625" style="37" customWidth="1"/>
    <col min="2" max="2" width="25.5703125" style="37" customWidth="1"/>
    <col min="3" max="3" width="7.28515625" style="37" bestFit="1" customWidth="1"/>
    <col min="4" max="4" width="1.7109375" style="37" customWidth="1"/>
    <col min="5" max="11" width="7.42578125" style="37" customWidth="1"/>
    <col min="12" max="12" width="2.140625" style="37" customWidth="1"/>
    <col min="13" max="16384" width="11.42578125" style="37"/>
  </cols>
  <sheetData>
    <row r="1" spans="1:11" ht="84.95" customHeight="1" x14ac:dyDescent="0.2"/>
    <row r="2" spans="1:11" ht="30.95" customHeight="1" x14ac:dyDescent="0.2"/>
    <row r="3" spans="1:11" s="90" customFormat="1" ht="15.75" x14ac:dyDescent="0.2">
      <c r="A3" s="89" t="s">
        <v>94</v>
      </c>
    </row>
    <row r="4" spans="1:11" s="90" customFormat="1" ht="15.75" x14ac:dyDescent="0.2">
      <c r="A4" s="91" t="s">
        <v>1</v>
      </c>
    </row>
    <row r="5" spans="1:11" ht="12.75" customHeight="1" x14ac:dyDescent="0.2">
      <c r="D5" s="51"/>
      <c r="K5" s="51" t="s">
        <v>6</v>
      </c>
    </row>
    <row r="6" spans="1:11" ht="11.25" customHeight="1" x14ac:dyDescent="0.2">
      <c r="A6" s="52"/>
      <c r="B6" s="52"/>
      <c r="C6" s="50" t="s">
        <v>93</v>
      </c>
      <c r="D6" s="50"/>
      <c r="E6" s="50"/>
      <c r="F6" s="50"/>
      <c r="G6" s="50"/>
      <c r="H6" s="50"/>
      <c r="I6" s="50"/>
      <c r="J6" s="50"/>
      <c r="K6" s="50" t="s">
        <v>127</v>
      </c>
    </row>
    <row r="7" spans="1:11" ht="11.25" customHeight="1" x14ac:dyDescent="0.2">
      <c r="C7" s="51" t="s">
        <v>130</v>
      </c>
      <c r="D7" s="51"/>
      <c r="E7" s="50" t="s">
        <v>9</v>
      </c>
      <c r="F7" s="50">
        <v>1</v>
      </c>
      <c r="G7" s="50">
        <v>2</v>
      </c>
      <c r="H7" s="50">
        <v>3</v>
      </c>
      <c r="I7" s="50">
        <v>4</v>
      </c>
      <c r="J7" s="50">
        <v>5</v>
      </c>
      <c r="K7" s="50" t="s">
        <v>30</v>
      </c>
    </row>
    <row r="8" spans="1:11" ht="11.25" customHeight="1" x14ac:dyDescent="0.2">
      <c r="A8" s="46"/>
      <c r="B8" s="46"/>
      <c r="C8" s="49" t="s">
        <v>129</v>
      </c>
      <c r="D8" s="49"/>
      <c r="E8" s="49"/>
      <c r="F8" s="49"/>
      <c r="G8" s="49"/>
      <c r="H8" s="49"/>
      <c r="I8" s="49"/>
      <c r="J8" s="49"/>
      <c r="K8" s="49" t="s">
        <v>31</v>
      </c>
    </row>
    <row r="9" spans="1:11" ht="11.25" customHeight="1" x14ac:dyDescent="0.2">
      <c r="A9" s="37" t="s">
        <v>92</v>
      </c>
      <c r="C9" s="47"/>
      <c r="D9" s="47"/>
      <c r="E9" s="53"/>
      <c r="F9" s="47"/>
      <c r="G9" s="47"/>
      <c r="H9" s="47"/>
      <c r="I9" s="47"/>
      <c r="J9" s="47"/>
      <c r="K9" s="47"/>
    </row>
    <row r="10" spans="1:11" ht="11.25" customHeight="1" x14ac:dyDescent="0.2">
      <c r="B10" s="37" t="s">
        <v>2</v>
      </c>
      <c r="C10" s="47">
        <v>1</v>
      </c>
      <c r="D10" s="47"/>
      <c r="E10" s="53">
        <v>1</v>
      </c>
      <c r="F10" s="47">
        <v>0</v>
      </c>
      <c r="G10" s="47">
        <v>0</v>
      </c>
      <c r="H10" s="47">
        <v>0</v>
      </c>
      <c r="I10" s="47">
        <v>0</v>
      </c>
      <c r="J10" s="47">
        <v>0</v>
      </c>
      <c r="K10" s="47">
        <v>1</v>
      </c>
    </row>
    <row r="11" spans="1:11" ht="11.25" customHeight="1" x14ac:dyDescent="0.2">
      <c r="B11" s="37" t="s">
        <v>3</v>
      </c>
      <c r="C11" s="47">
        <v>5</v>
      </c>
      <c r="D11" s="47"/>
      <c r="E11" s="53">
        <v>44</v>
      </c>
      <c r="F11" s="47">
        <v>23</v>
      </c>
      <c r="G11" s="47">
        <v>6</v>
      </c>
      <c r="H11" s="47">
        <v>3</v>
      </c>
      <c r="I11" s="47">
        <v>5</v>
      </c>
      <c r="J11" s="47">
        <v>3</v>
      </c>
      <c r="K11" s="47">
        <v>4</v>
      </c>
    </row>
    <row r="12" spans="1:11" ht="11.25" customHeight="1" x14ac:dyDescent="0.2">
      <c r="B12" s="37" t="s">
        <v>91</v>
      </c>
      <c r="C12" s="47">
        <v>0</v>
      </c>
      <c r="D12" s="47"/>
      <c r="E12" s="53">
        <v>0</v>
      </c>
      <c r="F12" s="47">
        <v>0</v>
      </c>
      <c r="G12" s="47">
        <v>0</v>
      </c>
      <c r="H12" s="47">
        <v>0</v>
      </c>
      <c r="I12" s="47">
        <v>0</v>
      </c>
      <c r="J12" s="47">
        <v>0</v>
      </c>
      <c r="K12" s="47">
        <v>0</v>
      </c>
    </row>
    <row r="13" spans="1:11" ht="11.25" customHeight="1" x14ac:dyDescent="0.2">
      <c r="B13" s="37" t="s">
        <v>5</v>
      </c>
      <c r="C13" s="47">
        <v>0</v>
      </c>
      <c r="D13" s="47"/>
      <c r="E13" s="53">
        <v>0</v>
      </c>
      <c r="F13" s="47">
        <v>0</v>
      </c>
      <c r="G13" s="47">
        <v>0</v>
      </c>
      <c r="H13" s="47">
        <v>0</v>
      </c>
      <c r="I13" s="47">
        <v>0</v>
      </c>
      <c r="J13" s="47">
        <v>0</v>
      </c>
      <c r="K13" s="47">
        <v>0</v>
      </c>
    </row>
    <row r="14" spans="1:11" ht="11.25" customHeight="1" x14ac:dyDescent="0.2">
      <c r="A14" s="46" t="s">
        <v>11</v>
      </c>
      <c r="B14" s="46"/>
      <c r="C14" s="48">
        <v>6</v>
      </c>
      <c r="D14" s="48"/>
      <c r="E14" s="54">
        <v>45</v>
      </c>
      <c r="F14" s="48">
        <v>23</v>
      </c>
      <c r="G14" s="48">
        <v>6</v>
      </c>
      <c r="H14" s="48">
        <v>3</v>
      </c>
      <c r="I14" s="48">
        <v>5</v>
      </c>
      <c r="J14" s="48">
        <v>3</v>
      </c>
      <c r="K14" s="48">
        <v>5</v>
      </c>
    </row>
    <row r="15" spans="1:11" ht="11.25" customHeight="1" x14ac:dyDescent="0.2">
      <c r="A15" s="37" t="s">
        <v>90</v>
      </c>
      <c r="C15" s="47"/>
      <c r="D15" s="47"/>
      <c r="E15" s="53"/>
      <c r="F15" s="47"/>
      <c r="G15" s="47"/>
      <c r="H15" s="47"/>
      <c r="I15" s="47"/>
      <c r="J15" s="47"/>
      <c r="K15" s="47"/>
    </row>
    <row r="16" spans="1:11" ht="11.25" customHeight="1" x14ac:dyDescent="0.2">
      <c r="A16" s="37" t="s">
        <v>87</v>
      </c>
      <c r="C16" s="47">
        <v>12</v>
      </c>
      <c r="D16" s="47"/>
      <c r="E16" s="53">
        <v>234</v>
      </c>
      <c r="F16" s="47">
        <v>45</v>
      </c>
      <c r="G16" s="47">
        <v>68</v>
      </c>
      <c r="H16" s="47">
        <v>69</v>
      </c>
      <c r="I16" s="47">
        <v>28</v>
      </c>
      <c r="J16" s="47">
        <v>17</v>
      </c>
      <c r="K16" s="47">
        <v>7</v>
      </c>
    </row>
    <row r="17" spans="1:11" ht="11.25" customHeight="1" x14ac:dyDescent="0.2">
      <c r="B17" s="37" t="s">
        <v>86</v>
      </c>
      <c r="C17" s="47">
        <v>11</v>
      </c>
      <c r="D17" s="47"/>
      <c r="E17" s="53">
        <v>106</v>
      </c>
      <c r="F17" s="47">
        <v>18</v>
      </c>
      <c r="G17" s="47">
        <v>28</v>
      </c>
      <c r="H17" s="47">
        <v>38</v>
      </c>
      <c r="I17" s="47">
        <v>13</v>
      </c>
      <c r="J17" s="47">
        <v>7</v>
      </c>
      <c r="K17" s="47">
        <v>2</v>
      </c>
    </row>
    <row r="18" spans="1:11" ht="11.25" customHeight="1" x14ac:dyDescent="0.2">
      <c r="A18" s="46" t="s">
        <v>89</v>
      </c>
      <c r="B18" s="46"/>
      <c r="C18" s="48">
        <v>18</v>
      </c>
      <c r="D18" s="48"/>
      <c r="E18" s="54">
        <v>279</v>
      </c>
      <c r="F18" s="48">
        <v>68</v>
      </c>
      <c r="G18" s="48">
        <v>74</v>
      </c>
      <c r="H18" s="48">
        <v>72</v>
      </c>
      <c r="I18" s="48">
        <v>33</v>
      </c>
      <c r="J18" s="48">
        <v>20</v>
      </c>
      <c r="K18" s="48">
        <v>12</v>
      </c>
    </row>
    <row r="19" spans="1:11" ht="11.25" customHeight="1" x14ac:dyDescent="0.2">
      <c r="A19" s="37" t="s">
        <v>88</v>
      </c>
      <c r="C19" s="47">
        <v>15</v>
      </c>
      <c r="D19" s="47"/>
      <c r="E19" s="53">
        <v>76</v>
      </c>
      <c r="F19" s="47">
        <v>35</v>
      </c>
      <c r="G19" s="47">
        <v>8</v>
      </c>
      <c r="H19" s="47">
        <v>27</v>
      </c>
      <c r="I19" s="47">
        <v>4</v>
      </c>
      <c r="J19" s="47">
        <v>2</v>
      </c>
      <c r="K19" s="47">
        <v>2</v>
      </c>
    </row>
    <row r="20" spans="1:11" ht="11.25" customHeight="1" x14ac:dyDescent="0.2">
      <c r="A20" s="37" t="s">
        <v>87</v>
      </c>
      <c r="C20" s="47">
        <v>7</v>
      </c>
      <c r="D20" s="47"/>
      <c r="E20" s="53">
        <v>90</v>
      </c>
      <c r="F20" s="47">
        <v>14</v>
      </c>
      <c r="G20" s="47">
        <v>17</v>
      </c>
      <c r="H20" s="47">
        <v>25</v>
      </c>
      <c r="I20" s="47">
        <v>17</v>
      </c>
      <c r="J20" s="47">
        <v>10</v>
      </c>
      <c r="K20" s="47">
        <v>7</v>
      </c>
    </row>
    <row r="21" spans="1:11" ht="11.25" customHeight="1" x14ac:dyDescent="0.2">
      <c r="B21" s="37" t="s">
        <v>86</v>
      </c>
      <c r="C21" s="47">
        <v>7</v>
      </c>
      <c r="D21" s="47"/>
      <c r="E21" s="53">
        <v>22</v>
      </c>
      <c r="F21" s="47">
        <v>11</v>
      </c>
      <c r="G21" s="47">
        <v>0</v>
      </c>
      <c r="H21" s="47">
        <v>3</v>
      </c>
      <c r="I21" s="47">
        <v>5</v>
      </c>
      <c r="J21" s="47">
        <v>2</v>
      </c>
      <c r="K21" s="47">
        <v>1</v>
      </c>
    </row>
    <row r="22" spans="1:11" ht="11.25" customHeight="1" x14ac:dyDescent="0.2">
      <c r="A22" s="46" t="s">
        <v>8</v>
      </c>
      <c r="B22" s="46"/>
      <c r="C22" s="48">
        <v>22</v>
      </c>
      <c r="D22" s="48"/>
      <c r="E22" s="54">
        <v>166</v>
      </c>
      <c r="F22" s="48">
        <v>49</v>
      </c>
      <c r="G22" s="48">
        <v>23</v>
      </c>
      <c r="H22" s="48">
        <v>52</v>
      </c>
      <c r="I22" s="48">
        <v>21</v>
      </c>
      <c r="J22" s="48">
        <v>12</v>
      </c>
      <c r="K22" s="48">
        <v>9</v>
      </c>
    </row>
    <row r="23" spans="1:11" ht="11.25" customHeight="1" x14ac:dyDescent="0.2">
      <c r="A23" s="37" t="s">
        <v>85</v>
      </c>
      <c r="C23" s="47">
        <v>-3</v>
      </c>
      <c r="D23" s="47"/>
      <c r="E23" s="53">
        <v>113</v>
      </c>
      <c r="F23" s="47">
        <v>19</v>
      </c>
      <c r="G23" s="47">
        <v>51</v>
      </c>
      <c r="H23" s="47">
        <v>20</v>
      </c>
      <c r="I23" s="47">
        <v>12</v>
      </c>
      <c r="J23" s="47">
        <v>8</v>
      </c>
      <c r="K23" s="47">
        <v>3</v>
      </c>
    </row>
    <row r="24" spans="1:11" ht="11.25" customHeight="1" x14ac:dyDescent="0.2">
      <c r="A24" s="46" t="s">
        <v>84</v>
      </c>
      <c r="B24" s="46"/>
      <c r="C24" s="45">
        <v>25</v>
      </c>
      <c r="D24" s="45"/>
      <c r="E24" s="55">
        <v>538</v>
      </c>
      <c r="F24" s="44">
        <v>140</v>
      </c>
      <c r="G24" s="44">
        <v>144</v>
      </c>
      <c r="H24" s="44">
        <v>86</v>
      </c>
      <c r="I24" s="44">
        <v>124</v>
      </c>
      <c r="J24" s="44">
        <v>33</v>
      </c>
      <c r="K24" s="44">
        <v>11</v>
      </c>
    </row>
    <row r="25" spans="1:11" ht="12.75" customHeight="1" x14ac:dyDescent="0.2">
      <c r="D25" s="43"/>
      <c r="K25" s="43" t="s">
        <v>0</v>
      </c>
    </row>
    <row r="26" spans="1:11" ht="12.75" customHeight="1" x14ac:dyDescent="0.15">
      <c r="A26" s="41" t="s">
        <v>83</v>
      </c>
    </row>
    <row r="27" spans="1:11" s="42" customFormat="1" ht="9" x14ac:dyDescent="0.2">
      <c r="A27" s="42" t="s">
        <v>82</v>
      </c>
    </row>
    <row r="28" spans="1:11" s="42" customFormat="1" ht="9" x14ac:dyDescent="0.2">
      <c r="A28" s="42" t="s">
        <v>81</v>
      </c>
    </row>
    <row r="29" spans="1:11" ht="12.75" customHeight="1" x14ac:dyDescent="0.15">
      <c r="A29" s="41" t="s">
        <v>80</v>
      </c>
      <c r="D29" s="38"/>
    </row>
    <row r="30" spans="1:11" s="39" customFormat="1" ht="12.75" customHeight="1" x14ac:dyDescent="0.2">
      <c r="A30" s="40" t="s">
        <v>79</v>
      </c>
    </row>
    <row r="31" spans="1:11" ht="12.75" customHeight="1" x14ac:dyDescent="0.2">
      <c r="K31" s="38" t="s">
        <v>112</v>
      </c>
    </row>
  </sheetData>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2026</vt:lpstr>
      <vt:lpstr>2025</vt:lpstr>
      <vt:lpstr>2024</vt:lpstr>
      <vt:lpstr>2023</vt:lpstr>
      <vt:lpstr>2022</vt:lpstr>
      <vt:lpstr>2021</vt:lpstr>
      <vt:lpstr>2020</vt:lpstr>
      <vt:lpstr>2019</vt:lpstr>
      <vt:lpstr>2018</vt:lpstr>
      <vt:lpstr>2017</vt:lpstr>
      <vt:lpstr>'2018'!Drucktitel</vt:lpstr>
      <vt:lpstr>'2019'!Drucktitel</vt:lpstr>
      <vt:lpstr>'2020'!Drucktitel</vt:lpstr>
      <vt:lpstr>'2021'!Drucktitel</vt:lpstr>
      <vt:lpstr>'2022'!Drucktitel</vt:lpstr>
      <vt:lpstr>'2023'!Drucktitel</vt:lpstr>
      <vt:lpstr>'2024'!Drucktitel</vt:lpstr>
      <vt:lpstr>'2025'!Drucktitel</vt:lpstr>
      <vt:lpstr>'2026'!Drucktitel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2025-01-15T07:33:29Z</cp:lastPrinted>
  <dcterms:created xsi:type="dcterms:W3CDTF">2021-01-07T07:09:33Z</dcterms:created>
  <dcterms:modified xsi:type="dcterms:W3CDTF">2026-02-27T14:16:40Z</dcterms:modified>
</cp:coreProperties>
</file>