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bgov.ch\bern\PRD\AUSTA\6_Statistik\2_Grundlagen_themenübergreifende-Bereiche\2_Publikationen\6_Internet\09\Aktuell\"/>
    </mc:Choice>
  </mc:AlternateContent>
  <xr:revisionPtr revIDLastSave="0" documentId="13_ncr:1_{55FC2A4D-8F38-4004-9F4E-A488CBF65FEA}" xr6:coauthVersionLast="47" xr6:coauthVersionMax="47" xr10:uidLastSave="{00000000-0000-0000-0000-000000000000}"/>
  <bookViews>
    <workbookView xWindow="-120" yWindow="-120" windowWidth="29040" windowHeight="15720" xr2:uid="{00000000-000D-0000-FFFF-FFFF00000000}"/>
  </bookViews>
  <sheets>
    <sheet name="2026" sheetId="15" r:id="rId1"/>
    <sheet name="2025" sheetId="14" r:id="rId2"/>
    <sheet name="2024" sheetId="13" r:id="rId3"/>
    <sheet name="2023" sheetId="12" r:id="rId4"/>
    <sheet name="2022" sheetId="7" r:id="rId5"/>
    <sheet name="2021" sheetId="4" r:id="rId6"/>
    <sheet name="2020" sheetId="8" r:id="rId7"/>
    <sheet name="2019" sheetId="9" r:id="rId8"/>
    <sheet name="2018" sheetId="10" r:id="rId9"/>
    <sheet name="2017" sheetId="11" r:id="rId10"/>
  </sheets>
  <definedNames>
    <definedName name="_FilterDatabase" localSheetId="4" hidden="1">'2022'!$A$7:$O$222</definedName>
    <definedName name="_FilterDatabase" localSheetId="3" hidden="1">'2023'!$A$7:$O$222</definedName>
    <definedName name="_FilterDatabase" localSheetId="2" hidden="1">'2024'!$A$7:$O$222</definedName>
    <definedName name="_FilterDatabase" localSheetId="1" hidden="1">'2025'!$A$7:$O$222</definedName>
    <definedName name="_FilterDatabase" localSheetId="0" hidden="1">'2026'!$A$7:$O$222</definedName>
    <definedName name="_xlnm.Print_Titles" localSheetId="2">'2024'!$1:$10</definedName>
    <definedName name="_xlnm.Print_Titles" localSheetId="1">'2025'!$1:$10</definedName>
    <definedName name="_xlnm.Print_Titles" localSheetId="0">'2026'!$1:$10</definedName>
    <definedName name="Print_Titles" localSheetId="8">'2018'!$1:$8</definedName>
    <definedName name="Print_Titles" localSheetId="7">'2019'!$1:$10</definedName>
    <definedName name="Print_Titles" localSheetId="6">'2020'!$1:$10</definedName>
    <definedName name="Print_Titles" localSheetId="5">'2021'!$1:$10</definedName>
    <definedName name="Print_Titles" localSheetId="4">'2022'!$1:$10</definedName>
    <definedName name="Print_Titles" localSheetId="3">'2023'!$1:$10</definedName>
    <definedName name="Print_Titles" localSheetId="2">'2024'!$1:$10</definedName>
    <definedName name="Print_Titles" localSheetId="1">'2025'!$1:$10</definedName>
    <definedName name="Print_Titles" localSheetId="0">'2026'!$1:$10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9" i="15" l="1"/>
  <c r="N215" i="15"/>
  <c r="M215" i="15"/>
  <c r="L215" i="15"/>
  <c r="K215" i="15"/>
  <c r="J215" i="15"/>
  <c r="I215" i="15"/>
  <c r="E215" i="15"/>
  <c r="E216" i="15" s="1"/>
  <c r="N214" i="15"/>
  <c r="M214" i="15"/>
  <c r="M216" i="15" s="1"/>
  <c r="L214" i="15"/>
  <c r="K214" i="15"/>
  <c r="J214" i="15"/>
  <c r="J216" i="15" s="1"/>
  <c r="I214" i="15"/>
  <c r="I216" i="15" s="1"/>
  <c r="E214" i="15"/>
  <c r="N213" i="15"/>
  <c r="M213" i="15"/>
  <c r="L213" i="15"/>
  <c r="K213" i="15"/>
  <c r="J213" i="15"/>
  <c r="I213" i="15"/>
  <c r="E213" i="15"/>
  <c r="N210" i="15"/>
  <c r="M210" i="15"/>
  <c r="L210" i="15"/>
  <c r="K210" i="15"/>
  <c r="J210" i="15"/>
  <c r="I210" i="15"/>
  <c r="E210" i="15"/>
  <c r="E211" i="15" s="1"/>
  <c r="N209" i="15"/>
  <c r="M209" i="15"/>
  <c r="L209" i="15"/>
  <c r="L211" i="15" s="1"/>
  <c r="K209" i="15"/>
  <c r="J209" i="15"/>
  <c r="J211" i="15" s="1"/>
  <c r="I209" i="15"/>
  <c r="I211" i="15" s="1"/>
  <c r="E209" i="15"/>
  <c r="N207" i="15"/>
  <c r="M207" i="15"/>
  <c r="L207" i="15"/>
  <c r="K207" i="15"/>
  <c r="J207" i="15"/>
  <c r="I207" i="15"/>
  <c r="E207" i="15"/>
  <c r="N206" i="15"/>
  <c r="M206" i="15"/>
  <c r="L206" i="15"/>
  <c r="K206" i="15"/>
  <c r="J206" i="15"/>
  <c r="I206" i="15"/>
  <c r="E206" i="15"/>
  <c r="N205" i="15"/>
  <c r="M205" i="15"/>
  <c r="L205" i="15"/>
  <c r="K205" i="15"/>
  <c r="J205" i="15"/>
  <c r="I205" i="15"/>
  <c r="I208" i="15" s="1"/>
  <c r="E205" i="15"/>
  <c r="N204" i="15"/>
  <c r="N208" i="15" s="1"/>
  <c r="M204" i="15"/>
  <c r="L204" i="15"/>
  <c r="K204" i="15"/>
  <c r="J204" i="15"/>
  <c r="I204" i="15"/>
  <c r="E204" i="15"/>
  <c r="M201" i="15"/>
  <c r="L201" i="15"/>
  <c r="K201" i="15"/>
  <c r="I201" i="15"/>
  <c r="E201" i="15"/>
  <c r="N200" i="15"/>
  <c r="N201" i="15" s="1"/>
  <c r="M200" i="15"/>
  <c r="L200" i="15"/>
  <c r="K200" i="15"/>
  <c r="J200" i="15"/>
  <c r="J201" i="15" s="1"/>
  <c r="I200" i="15"/>
  <c r="E200" i="15"/>
  <c r="G199" i="15"/>
  <c r="G198" i="15"/>
  <c r="G200" i="15" s="1"/>
  <c r="G197" i="15"/>
  <c r="L196" i="15"/>
  <c r="K196" i="15"/>
  <c r="K202" i="15" s="1"/>
  <c r="N195" i="15"/>
  <c r="N196" i="15" s="1"/>
  <c r="M195" i="15"/>
  <c r="L195" i="15"/>
  <c r="K195" i="15"/>
  <c r="J195" i="15"/>
  <c r="I195" i="15"/>
  <c r="E195" i="15"/>
  <c r="G194" i="15"/>
  <c r="G193" i="15"/>
  <c r="N192" i="15"/>
  <c r="M192" i="15"/>
  <c r="L192" i="15"/>
  <c r="K192" i="15"/>
  <c r="J192" i="15"/>
  <c r="J196" i="15" s="1"/>
  <c r="I192" i="15"/>
  <c r="I196" i="15" s="1"/>
  <c r="I202" i="15" s="1"/>
  <c r="E192" i="15"/>
  <c r="E196" i="15" s="1"/>
  <c r="E202" i="15" s="1"/>
  <c r="G191" i="15"/>
  <c r="G190" i="15"/>
  <c r="G189" i="15"/>
  <c r="G188" i="15"/>
  <c r="G192" i="15" s="1"/>
  <c r="E185" i="15"/>
  <c r="N184" i="15"/>
  <c r="N185" i="15" s="1"/>
  <c r="M184" i="15"/>
  <c r="M185" i="15" s="1"/>
  <c r="L184" i="15"/>
  <c r="L185" i="15" s="1"/>
  <c r="K184" i="15"/>
  <c r="K185" i="15" s="1"/>
  <c r="J184" i="15"/>
  <c r="J185" i="15" s="1"/>
  <c r="I184" i="15"/>
  <c r="I185" i="15" s="1"/>
  <c r="E184" i="15"/>
  <c r="G183" i="15"/>
  <c r="G182" i="15"/>
  <c r="G181" i="15"/>
  <c r="I180" i="15"/>
  <c r="N179" i="15"/>
  <c r="N180" i="15" s="1"/>
  <c r="M179" i="15"/>
  <c r="M180" i="15" s="1"/>
  <c r="L179" i="15"/>
  <c r="L180" i="15" s="1"/>
  <c r="K179" i="15"/>
  <c r="K180" i="15" s="1"/>
  <c r="J179" i="15"/>
  <c r="J180" i="15" s="1"/>
  <c r="I179" i="15"/>
  <c r="E179" i="15"/>
  <c r="E180" i="15" s="1"/>
  <c r="E186" i="15" s="1"/>
  <c r="G178" i="15"/>
  <c r="G177" i="15"/>
  <c r="N176" i="15"/>
  <c r="M176" i="15"/>
  <c r="L176" i="15"/>
  <c r="K176" i="15"/>
  <c r="J176" i="15"/>
  <c r="I176" i="15"/>
  <c r="E176" i="15"/>
  <c r="G175" i="15"/>
  <c r="G174" i="15"/>
  <c r="G173" i="15"/>
  <c r="G172" i="15"/>
  <c r="G176" i="15" s="1"/>
  <c r="E169" i="15"/>
  <c r="N168" i="15"/>
  <c r="N169" i="15" s="1"/>
  <c r="M168" i="15"/>
  <c r="M169" i="15" s="1"/>
  <c r="L168" i="15"/>
  <c r="L169" i="15" s="1"/>
  <c r="K168" i="15"/>
  <c r="K169" i="15" s="1"/>
  <c r="J168" i="15"/>
  <c r="J169" i="15" s="1"/>
  <c r="I168" i="15"/>
  <c r="I169" i="15" s="1"/>
  <c r="E168" i="15"/>
  <c r="G167" i="15"/>
  <c r="G166" i="15"/>
  <c r="G168" i="15" s="1"/>
  <c r="G169" i="15" s="1"/>
  <c r="G165" i="15"/>
  <c r="N164" i="15"/>
  <c r="N163" i="15"/>
  <c r="M163" i="15"/>
  <c r="L163" i="15"/>
  <c r="K163" i="15"/>
  <c r="K164" i="15" s="1"/>
  <c r="J163" i="15"/>
  <c r="J164" i="15" s="1"/>
  <c r="I163" i="15"/>
  <c r="I164" i="15" s="1"/>
  <c r="E163" i="15"/>
  <c r="G162" i="15"/>
  <c r="G161" i="15"/>
  <c r="G163" i="15" s="1"/>
  <c r="N160" i="15"/>
  <c r="M160" i="15"/>
  <c r="L160" i="15"/>
  <c r="K160" i="15"/>
  <c r="J160" i="15"/>
  <c r="I160" i="15"/>
  <c r="E160" i="15"/>
  <c r="G159" i="15"/>
  <c r="G158" i="15"/>
  <c r="G157" i="15"/>
  <c r="G156" i="15"/>
  <c r="N153" i="15"/>
  <c r="M153" i="15"/>
  <c r="L153" i="15"/>
  <c r="K153" i="15"/>
  <c r="N152" i="15"/>
  <c r="M152" i="15"/>
  <c r="L152" i="15"/>
  <c r="K152" i="15"/>
  <c r="J152" i="15"/>
  <c r="J153" i="15" s="1"/>
  <c r="I152" i="15"/>
  <c r="I153" i="15" s="1"/>
  <c r="E152" i="15"/>
  <c r="E153" i="15" s="1"/>
  <c r="G151" i="15"/>
  <c r="G150" i="15"/>
  <c r="G152" i="15" s="1"/>
  <c r="G149" i="15"/>
  <c r="N147" i="15"/>
  <c r="N148" i="15" s="1"/>
  <c r="N154" i="15" s="1"/>
  <c r="M147" i="15"/>
  <c r="M148" i="15" s="1"/>
  <c r="M154" i="15" s="1"/>
  <c r="L147" i="15"/>
  <c r="K147" i="15"/>
  <c r="J147" i="15"/>
  <c r="I147" i="15"/>
  <c r="E147" i="15"/>
  <c r="E148" i="15" s="1"/>
  <c r="G146" i="15"/>
  <c r="G145" i="15"/>
  <c r="G147" i="15" s="1"/>
  <c r="N144" i="15"/>
  <c r="M144" i="15"/>
  <c r="L144" i="15"/>
  <c r="K144" i="15"/>
  <c r="J144" i="15"/>
  <c r="I144" i="15"/>
  <c r="E144" i="15"/>
  <c r="G143" i="15"/>
  <c r="G142" i="15"/>
  <c r="G141" i="15"/>
  <c r="G144" i="15" s="1"/>
  <c r="G140" i="15"/>
  <c r="N137" i="15"/>
  <c r="J137" i="15"/>
  <c r="I137" i="15"/>
  <c r="N136" i="15"/>
  <c r="M136" i="15"/>
  <c r="M137" i="15" s="1"/>
  <c r="L136" i="15"/>
  <c r="L137" i="15" s="1"/>
  <c r="K136" i="15"/>
  <c r="K137" i="15" s="1"/>
  <c r="J136" i="15"/>
  <c r="I136" i="15"/>
  <c r="E136" i="15"/>
  <c r="E137" i="15" s="1"/>
  <c r="G135" i="15"/>
  <c r="G134" i="15"/>
  <c r="G136" i="15" s="1"/>
  <c r="G133" i="15"/>
  <c r="N132" i="15"/>
  <c r="N138" i="15" s="1"/>
  <c r="M132" i="15"/>
  <c r="N131" i="15"/>
  <c r="M131" i="15"/>
  <c r="L131" i="15"/>
  <c r="K131" i="15"/>
  <c r="J131" i="15"/>
  <c r="I131" i="15"/>
  <c r="E131" i="15"/>
  <c r="G130" i="15"/>
  <c r="G129" i="15"/>
  <c r="N128" i="15"/>
  <c r="M128" i="15"/>
  <c r="L128" i="15"/>
  <c r="K128" i="15"/>
  <c r="J128" i="15"/>
  <c r="J132" i="15" s="1"/>
  <c r="J138" i="15" s="1"/>
  <c r="I128" i="15"/>
  <c r="I132" i="15" s="1"/>
  <c r="I138" i="15" s="1"/>
  <c r="E128" i="15"/>
  <c r="E132" i="15" s="1"/>
  <c r="G127" i="15"/>
  <c r="G126" i="15"/>
  <c r="G125" i="15"/>
  <c r="G124" i="15"/>
  <c r="E122" i="15"/>
  <c r="E121" i="15"/>
  <c r="N120" i="15"/>
  <c r="N121" i="15" s="1"/>
  <c r="M120" i="15"/>
  <c r="M121" i="15" s="1"/>
  <c r="L120" i="15"/>
  <c r="L121" i="15" s="1"/>
  <c r="K120" i="15"/>
  <c r="K121" i="15" s="1"/>
  <c r="J120" i="15"/>
  <c r="J121" i="15" s="1"/>
  <c r="I120" i="15"/>
  <c r="I121" i="15" s="1"/>
  <c r="E120" i="15"/>
  <c r="G119" i="15"/>
  <c r="G118" i="15"/>
  <c r="G120" i="15" s="1"/>
  <c r="G121" i="15" s="1"/>
  <c r="G117" i="15"/>
  <c r="N116" i="15"/>
  <c r="E116" i="15"/>
  <c r="N115" i="15"/>
  <c r="M115" i="15"/>
  <c r="M116" i="15" s="1"/>
  <c r="L115" i="15"/>
  <c r="L116" i="15" s="1"/>
  <c r="K115" i="15"/>
  <c r="K116" i="15" s="1"/>
  <c r="J115" i="15"/>
  <c r="J116" i="15" s="1"/>
  <c r="I115" i="15"/>
  <c r="I116" i="15" s="1"/>
  <c r="E115" i="15"/>
  <c r="G114" i="15"/>
  <c r="G113" i="15"/>
  <c r="G115" i="15" s="1"/>
  <c r="G116" i="15" s="1"/>
  <c r="N112" i="15"/>
  <c r="M112" i="15"/>
  <c r="L112" i="15"/>
  <c r="K112" i="15"/>
  <c r="J112" i="15"/>
  <c r="I112" i="15"/>
  <c r="G112" i="15"/>
  <c r="E112" i="15"/>
  <c r="G111" i="15"/>
  <c r="G110" i="15"/>
  <c r="G109" i="15"/>
  <c r="G108" i="15"/>
  <c r="N105" i="15"/>
  <c r="M105" i="15"/>
  <c r="L105" i="15"/>
  <c r="K105" i="15"/>
  <c r="N104" i="15"/>
  <c r="M104" i="15"/>
  <c r="L104" i="15"/>
  <c r="K104" i="15"/>
  <c r="J104" i="15"/>
  <c r="J105" i="15" s="1"/>
  <c r="I104" i="15"/>
  <c r="I105" i="15" s="1"/>
  <c r="E104" i="15"/>
  <c r="E105" i="15" s="1"/>
  <c r="G103" i="15"/>
  <c r="G102" i="15"/>
  <c r="G101" i="15"/>
  <c r="E100" i="15"/>
  <c r="N99" i="15"/>
  <c r="N100" i="15" s="1"/>
  <c r="N106" i="15" s="1"/>
  <c r="M99" i="15"/>
  <c r="M100" i="15" s="1"/>
  <c r="L99" i="15"/>
  <c r="L100" i="15" s="1"/>
  <c r="L106" i="15" s="1"/>
  <c r="K99" i="15"/>
  <c r="K100" i="15" s="1"/>
  <c r="K106" i="15" s="1"/>
  <c r="J99" i="15"/>
  <c r="J100" i="15" s="1"/>
  <c r="I99" i="15"/>
  <c r="I100" i="15" s="1"/>
  <c r="E99" i="15"/>
  <c r="G98" i="15"/>
  <c r="G97" i="15"/>
  <c r="N96" i="15"/>
  <c r="M96" i="15"/>
  <c r="L96" i="15"/>
  <c r="K96" i="15"/>
  <c r="J96" i="15"/>
  <c r="I96" i="15"/>
  <c r="E96" i="15"/>
  <c r="G95" i="15"/>
  <c r="G207" i="15" s="1"/>
  <c r="G94" i="15"/>
  <c r="G93" i="15"/>
  <c r="G92" i="15"/>
  <c r="K89" i="15"/>
  <c r="J89" i="15"/>
  <c r="I89" i="15"/>
  <c r="E89" i="15"/>
  <c r="N88" i="15"/>
  <c r="N89" i="15" s="1"/>
  <c r="M88" i="15"/>
  <c r="M89" i="15" s="1"/>
  <c r="L88" i="15"/>
  <c r="L89" i="15" s="1"/>
  <c r="K88" i="15"/>
  <c r="J88" i="15"/>
  <c r="I88" i="15"/>
  <c r="E88" i="15"/>
  <c r="G87" i="15"/>
  <c r="G86" i="15"/>
  <c r="G85" i="15"/>
  <c r="N83" i="15"/>
  <c r="N84" i="15" s="1"/>
  <c r="M83" i="15"/>
  <c r="M84" i="15" s="1"/>
  <c r="M90" i="15" s="1"/>
  <c r="L83" i="15"/>
  <c r="L84" i="15" s="1"/>
  <c r="K83" i="15"/>
  <c r="J83" i="15"/>
  <c r="J84" i="15" s="1"/>
  <c r="I83" i="15"/>
  <c r="I84" i="15" s="1"/>
  <c r="I90" i="15" s="1"/>
  <c r="E83" i="15"/>
  <c r="G82" i="15"/>
  <c r="G81" i="15"/>
  <c r="N80" i="15"/>
  <c r="M80" i="15"/>
  <c r="L80" i="15"/>
  <c r="K80" i="15"/>
  <c r="K84" i="15" s="1"/>
  <c r="J80" i="15"/>
  <c r="I80" i="15"/>
  <c r="E80" i="15"/>
  <c r="E84" i="15" s="1"/>
  <c r="G79" i="15"/>
  <c r="G78" i="15"/>
  <c r="G77" i="15"/>
  <c r="G76" i="15"/>
  <c r="I73" i="15"/>
  <c r="E73" i="15"/>
  <c r="N72" i="15"/>
  <c r="N73" i="15" s="1"/>
  <c r="M72" i="15"/>
  <c r="M73" i="15" s="1"/>
  <c r="L72" i="15"/>
  <c r="L73" i="15" s="1"/>
  <c r="K72" i="15"/>
  <c r="K73" i="15" s="1"/>
  <c r="J72" i="15"/>
  <c r="J73" i="15" s="1"/>
  <c r="I72" i="15"/>
  <c r="E72" i="15"/>
  <c r="G71" i="15"/>
  <c r="G70" i="15"/>
  <c r="G72" i="15" s="1"/>
  <c r="G73" i="15" s="1"/>
  <c r="G69" i="15"/>
  <c r="N67" i="15"/>
  <c r="N68" i="15" s="1"/>
  <c r="M67" i="15"/>
  <c r="M68" i="15" s="1"/>
  <c r="L67" i="15"/>
  <c r="L68" i="15" s="1"/>
  <c r="K67" i="15"/>
  <c r="K68" i="15" s="1"/>
  <c r="J67" i="15"/>
  <c r="J68" i="15" s="1"/>
  <c r="I67" i="15"/>
  <c r="I68" i="15" s="1"/>
  <c r="I74" i="15" s="1"/>
  <c r="E67" i="15"/>
  <c r="E68" i="15" s="1"/>
  <c r="G66" i="15"/>
  <c r="G65" i="15"/>
  <c r="G67" i="15" s="1"/>
  <c r="G68" i="15" s="1"/>
  <c r="G74" i="15" s="1"/>
  <c r="N64" i="15"/>
  <c r="M64" i="15"/>
  <c r="L64" i="15"/>
  <c r="K64" i="15"/>
  <c r="J64" i="15"/>
  <c r="I64" i="15"/>
  <c r="E64" i="15"/>
  <c r="G63" i="15"/>
  <c r="G62" i="15"/>
  <c r="G61" i="15"/>
  <c r="G60" i="15"/>
  <c r="G64" i="15" s="1"/>
  <c r="M57" i="15"/>
  <c r="N56" i="15"/>
  <c r="N57" i="15" s="1"/>
  <c r="M56" i="15"/>
  <c r="L56" i="15"/>
  <c r="L57" i="15" s="1"/>
  <c r="K56" i="15"/>
  <c r="K57" i="15" s="1"/>
  <c r="J56" i="15"/>
  <c r="J57" i="15" s="1"/>
  <c r="I56" i="15"/>
  <c r="I57" i="15" s="1"/>
  <c r="E56" i="15"/>
  <c r="E57" i="15" s="1"/>
  <c r="G55" i="15"/>
  <c r="G56" i="15" s="1"/>
  <c r="G57" i="15" s="1"/>
  <c r="G54" i="15"/>
  <c r="G53" i="15"/>
  <c r="N51" i="15"/>
  <c r="N52" i="15" s="1"/>
  <c r="M51" i="15"/>
  <c r="M52" i="15" s="1"/>
  <c r="M58" i="15" s="1"/>
  <c r="L51" i="15"/>
  <c r="L52" i="15" s="1"/>
  <c r="K51" i="15"/>
  <c r="K52" i="15" s="1"/>
  <c r="J51" i="15"/>
  <c r="J52" i="15" s="1"/>
  <c r="I51" i="15"/>
  <c r="I52" i="15" s="1"/>
  <c r="E51" i="15"/>
  <c r="E52" i="15" s="1"/>
  <c r="G50" i="15"/>
  <c r="G49" i="15"/>
  <c r="N48" i="15"/>
  <c r="M48" i="15"/>
  <c r="L48" i="15"/>
  <c r="K48" i="15"/>
  <c r="J48" i="15"/>
  <c r="I48" i="15"/>
  <c r="G48" i="15"/>
  <c r="E48" i="15"/>
  <c r="G47" i="15"/>
  <c r="G46" i="15"/>
  <c r="G45" i="15"/>
  <c r="G44" i="15"/>
  <c r="M41" i="15"/>
  <c r="L41" i="15"/>
  <c r="J41" i="15"/>
  <c r="N40" i="15"/>
  <c r="N41" i="15" s="1"/>
  <c r="M40" i="15"/>
  <c r="L40" i="15"/>
  <c r="K40" i="15"/>
  <c r="K41" i="15" s="1"/>
  <c r="J40" i="15"/>
  <c r="I40" i="15"/>
  <c r="I41" i="15" s="1"/>
  <c r="E40" i="15"/>
  <c r="E41" i="15" s="1"/>
  <c r="G39" i="15"/>
  <c r="G38" i="15"/>
  <c r="G40" i="15" s="1"/>
  <c r="G41" i="15" s="1"/>
  <c r="G37" i="15"/>
  <c r="K36" i="15"/>
  <c r="N35" i="15"/>
  <c r="N36" i="15" s="1"/>
  <c r="M35" i="15"/>
  <c r="M36" i="15" s="1"/>
  <c r="M42" i="15" s="1"/>
  <c r="L35" i="15"/>
  <c r="L36" i="15" s="1"/>
  <c r="L42" i="15" s="1"/>
  <c r="K35" i="15"/>
  <c r="J35" i="15"/>
  <c r="J36" i="15" s="1"/>
  <c r="J42" i="15" s="1"/>
  <c r="I35" i="15"/>
  <c r="I36" i="15" s="1"/>
  <c r="E35" i="15"/>
  <c r="E36" i="15" s="1"/>
  <c r="G34" i="15"/>
  <c r="G33" i="15"/>
  <c r="G35" i="15" s="1"/>
  <c r="G36" i="15" s="1"/>
  <c r="N32" i="15"/>
  <c r="M32" i="15"/>
  <c r="L32" i="15"/>
  <c r="K32" i="15"/>
  <c r="J32" i="15"/>
  <c r="I32" i="15"/>
  <c r="E32" i="15"/>
  <c r="G31" i="15"/>
  <c r="G32" i="15" s="1"/>
  <c r="G30" i="15"/>
  <c r="G29" i="15"/>
  <c r="G28" i="15"/>
  <c r="N25" i="15"/>
  <c r="M25" i="15"/>
  <c r="E25" i="15"/>
  <c r="E26" i="15" s="1"/>
  <c r="N24" i="15"/>
  <c r="M24" i="15"/>
  <c r="L24" i="15"/>
  <c r="L25" i="15" s="1"/>
  <c r="K24" i="15"/>
  <c r="K25" i="15" s="1"/>
  <c r="J24" i="15"/>
  <c r="J25" i="15" s="1"/>
  <c r="I24" i="15"/>
  <c r="I25" i="15" s="1"/>
  <c r="E24" i="15"/>
  <c r="G23" i="15"/>
  <c r="G22" i="15"/>
  <c r="G21" i="15"/>
  <c r="E20" i="15"/>
  <c r="N19" i="15"/>
  <c r="N20" i="15" s="1"/>
  <c r="M19" i="15"/>
  <c r="M20" i="15" s="1"/>
  <c r="M26" i="15" s="1"/>
  <c r="L19" i="15"/>
  <c r="L20" i="15" s="1"/>
  <c r="K19" i="15"/>
  <c r="K20" i="15" s="1"/>
  <c r="J19" i="15"/>
  <c r="J20" i="15" s="1"/>
  <c r="I19" i="15"/>
  <c r="I20" i="15" s="1"/>
  <c r="E19" i="15"/>
  <c r="G18" i="15"/>
  <c r="G17" i="15"/>
  <c r="N16" i="15"/>
  <c r="M16" i="15"/>
  <c r="L16" i="15"/>
  <c r="K16" i="15"/>
  <c r="J16" i="15"/>
  <c r="I16" i="15"/>
  <c r="E16" i="15"/>
  <c r="G15" i="15"/>
  <c r="G14" i="15"/>
  <c r="G13" i="15"/>
  <c r="G12" i="15"/>
  <c r="G16" i="15" s="1"/>
  <c r="E201" i="14"/>
  <c r="N200" i="14"/>
  <c r="N201" i="14" s="1"/>
  <c r="M200" i="14"/>
  <c r="M201" i="14" s="1"/>
  <c r="L200" i="14"/>
  <c r="L201" i="14" s="1"/>
  <c r="K200" i="14"/>
  <c r="K201" i="14" s="1"/>
  <c r="J200" i="14"/>
  <c r="J201" i="14" s="1"/>
  <c r="I200" i="14"/>
  <c r="I201" i="14" s="1"/>
  <c r="E200" i="14"/>
  <c r="G199" i="14"/>
  <c r="G198" i="14"/>
  <c r="G197" i="14"/>
  <c r="N195" i="14"/>
  <c r="N196" i="14" s="1"/>
  <c r="M195" i="14"/>
  <c r="L195" i="14"/>
  <c r="L196" i="14" s="1"/>
  <c r="K195" i="14"/>
  <c r="K196" i="14" s="1"/>
  <c r="K202" i="14" s="1"/>
  <c r="J195" i="14"/>
  <c r="I195" i="14"/>
  <c r="E195" i="14"/>
  <c r="G194" i="14"/>
  <c r="G193" i="14"/>
  <c r="N192" i="14"/>
  <c r="M192" i="14"/>
  <c r="L192" i="14"/>
  <c r="K192" i="14"/>
  <c r="J192" i="14"/>
  <c r="I192" i="14"/>
  <c r="E192" i="14"/>
  <c r="G191" i="14"/>
  <c r="G190" i="14"/>
  <c r="G189" i="14"/>
  <c r="G188" i="14"/>
  <c r="N185" i="14"/>
  <c r="M185" i="14"/>
  <c r="N184" i="14"/>
  <c r="M184" i="14"/>
  <c r="L184" i="14"/>
  <c r="L185" i="14" s="1"/>
  <c r="K184" i="14"/>
  <c r="K185" i="14" s="1"/>
  <c r="J184" i="14"/>
  <c r="J185" i="14" s="1"/>
  <c r="I184" i="14"/>
  <c r="I185" i="14" s="1"/>
  <c r="E184" i="14"/>
  <c r="E185" i="14" s="1"/>
  <c r="G183" i="14"/>
  <c r="G182" i="14"/>
  <c r="G181" i="14"/>
  <c r="N179" i="14"/>
  <c r="M179" i="14"/>
  <c r="M180" i="14" s="1"/>
  <c r="M186" i="14" s="1"/>
  <c r="L179" i="14"/>
  <c r="K179" i="14"/>
  <c r="K180" i="14" s="1"/>
  <c r="J179" i="14"/>
  <c r="J180" i="14" s="1"/>
  <c r="I179" i="14"/>
  <c r="I180" i="14" s="1"/>
  <c r="E179" i="14"/>
  <c r="E180" i="14" s="1"/>
  <c r="G178" i="14"/>
  <c r="G177" i="14"/>
  <c r="N176" i="14"/>
  <c r="M176" i="14"/>
  <c r="L176" i="14"/>
  <c r="K176" i="14"/>
  <c r="J176" i="14"/>
  <c r="I176" i="14"/>
  <c r="E176" i="14"/>
  <c r="G175" i="14"/>
  <c r="G174" i="14"/>
  <c r="G173" i="14"/>
  <c r="G172" i="14"/>
  <c r="I169" i="14"/>
  <c r="E169" i="14"/>
  <c r="N168" i="14"/>
  <c r="N169" i="14" s="1"/>
  <c r="M168" i="14"/>
  <c r="M169" i="14" s="1"/>
  <c r="L168" i="14"/>
  <c r="L169" i="14" s="1"/>
  <c r="K168" i="14"/>
  <c r="K169" i="14" s="1"/>
  <c r="J168" i="14"/>
  <c r="J169" i="14" s="1"/>
  <c r="I168" i="14"/>
  <c r="E168" i="14"/>
  <c r="G167" i="14"/>
  <c r="G166" i="14"/>
  <c r="G165" i="14"/>
  <c r="N163" i="14"/>
  <c r="N164" i="14" s="1"/>
  <c r="M163" i="14"/>
  <c r="L163" i="14"/>
  <c r="K163" i="14"/>
  <c r="J163" i="14"/>
  <c r="J164" i="14" s="1"/>
  <c r="J170" i="14" s="1"/>
  <c r="I163" i="14"/>
  <c r="E163" i="14"/>
  <c r="G162" i="14"/>
  <c r="G161" i="14"/>
  <c r="N160" i="14"/>
  <c r="M160" i="14"/>
  <c r="L160" i="14"/>
  <c r="K160" i="14"/>
  <c r="J160" i="14"/>
  <c r="I160" i="14"/>
  <c r="E160" i="14"/>
  <c r="G159" i="14"/>
  <c r="G158" i="14"/>
  <c r="G157" i="14"/>
  <c r="G156" i="14"/>
  <c r="N26" i="15" l="1"/>
  <c r="J202" i="15"/>
  <c r="G201" i="15"/>
  <c r="L202" i="15"/>
  <c r="M196" i="15"/>
  <c r="M202" i="15" s="1"/>
  <c r="G184" i="15"/>
  <c r="G185" i="15" s="1"/>
  <c r="I186" i="15"/>
  <c r="J186" i="15"/>
  <c r="G179" i="15"/>
  <c r="G180" i="15" s="1"/>
  <c r="G186" i="15" s="1"/>
  <c r="N170" i="15"/>
  <c r="M164" i="15"/>
  <c r="E164" i="15"/>
  <c r="E170" i="15" s="1"/>
  <c r="G160" i="15"/>
  <c r="M170" i="15"/>
  <c r="G206" i="15"/>
  <c r="G164" i="15"/>
  <c r="G170" i="15" s="1"/>
  <c r="L164" i="15"/>
  <c r="L170" i="15" s="1"/>
  <c r="I217" i="15"/>
  <c r="G153" i="15"/>
  <c r="N211" i="15"/>
  <c r="N212" i="15" s="1"/>
  <c r="L148" i="15"/>
  <c r="L154" i="15" s="1"/>
  <c r="K148" i="15"/>
  <c r="K154" i="15" s="1"/>
  <c r="J148" i="15"/>
  <c r="J154" i="15" s="1"/>
  <c r="M208" i="15"/>
  <c r="L208" i="15"/>
  <c r="L212" i="15" s="1"/>
  <c r="G148" i="15"/>
  <c r="I148" i="15"/>
  <c r="J217" i="15"/>
  <c r="M217" i="15"/>
  <c r="G137" i="15"/>
  <c r="G131" i="15"/>
  <c r="E138" i="15"/>
  <c r="L132" i="15"/>
  <c r="L138" i="15" s="1"/>
  <c r="K132" i="15"/>
  <c r="K138" i="15" s="1"/>
  <c r="G128" i="15"/>
  <c r="K122" i="15"/>
  <c r="L122" i="15"/>
  <c r="M122" i="15"/>
  <c r="N122" i="15"/>
  <c r="G104" i="15"/>
  <c r="G105" i="15" s="1"/>
  <c r="J106" i="15"/>
  <c r="I106" i="15"/>
  <c r="E106" i="15"/>
  <c r="M211" i="15"/>
  <c r="M106" i="15"/>
  <c r="G96" i="15"/>
  <c r="G100" i="15" s="1"/>
  <c r="E90" i="15"/>
  <c r="L216" i="15"/>
  <c r="L217" i="15" s="1"/>
  <c r="L90" i="15"/>
  <c r="K90" i="15"/>
  <c r="G88" i="15"/>
  <c r="G89" i="15" s="1"/>
  <c r="N90" i="15"/>
  <c r="G210" i="15"/>
  <c r="G83" i="15"/>
  <c r="J90" i="15"/>
  <c r="E208" i="15"/>
  <c r="E212" i="15" s="1"/>
  <c r="K208" i="15"/>
  <c r="G80" i="15"/>
  <c r="G205" i="15"/>
  <c r="J208" i="15"/>
  <c r="J212" i="15" s="1"/>
  <c r="N216" i="15"/>
  <c r="N217" i="15" s="1"/>
  <c r="K216" i="15"/>
  <c r="K217" i="15" s="1"/>
  <c r="J74" i="15"/>
  <c r="E74" i="15"/>
  <c r="N58" i="15"/>
  <c r="K211" i="15"/>
  <c r="L58" i="15"/>
  <c r="G51" i="15"/>
  <c r="G52" i="15" s="1"/>
  <c r="G58" i="15" s="1"/>
  <c r="K42" i="15"/>
  <c r="G42" i="15"/>
  <c r="I42" i="15"/>
  <c r="G24" i="15"/>
  <c r="G25" i="15" s="1"/>
  <c r="G215" i="15"/>
  <c r="J26" i="15"/>
  <c r="G214" i="15"/>
  <c r="I26" i="15"/>
  <c r="E217" i="15"/>
  <c r="G213" i="15"/>
  <c r="G19" i="15"/>
  <c r="G20" i="15" s="1"/>
  <c r="G209" i="15"/>
  <c r="I212" i="15"/>
  <c r="I218" i="15" s="1"/>
  <c r="G122" i="15"/>
  <c r="E58" i="15"/>
  <c r="I122" i="15"/>
  <c r="I58" i="15"/>
  <c r="K74" i="15"/>
  <c r="M74" i="15"/>
  <c r="E154" i="15"/>
  <c r="N202" i="15"/>
  <c r="N42" i="15"/>
  <c r="N74" i="15"/>
  <c r="I154" i="15"/>
  <c r="K186" i="15"/>
  <c r="L26" i="15"/>
  <c r="L186" i="15"/>
  <c r="I170" i="15"/>
  <c r="M186" i="15"/>
  <c r="N186" i="15"/>
  <c r="E42" i="15"/>
  <c r="K26" i="15"/>
  <c r="J58" i="15"/>
  <c r="L74" i="15"/>
  <c r="K58" i="15"/>
  <c r="J122" i="15"/>
  <c r="J170" i="15"/>
  <c r="K170" i="15"/>
  <c r="M138" i="15"/>
  <c r="G195" i="15"/>
  <c r="G196" i="15" s="1"/>
  <c r="G204" i="15"/>
  <c r="N202" i="14"/>
  <c r="L202" i="14"/>
  <c r="E196" i="14"/>
  <c r="E202" i="14" s="1"/>
  <c r="M196" i="14"/>
  <c r="M202" i="14" s="1"/>
  <c r="J196" i="14"/>
  <c r="I196" i="14"/>
  <c r="I202" i="14" s="1"/>
  <c r="G192" i="14"/>
  <c r="G200" i="14"/>
  <c r="G201" i="14" s="1"/>
  <c r="J202" i="14"/>
  <c r="G195" i="14"/>
  <c r="G184" i="14"/>
  <c r="G185" i="14" s="1"/>
  <c r="K186" i="14"/>
  <c r="G179" i="14"/>
  <c r="G180" i="14" s="1"/>
  <c r="L180" i="14"/>
  <c r="L186" i="14" s="1"/>
  <c r="N180" i="14"/>
  <c r="N186" i="14" s="1"/>
  <c r="G176" i="14"/>
  <c r="I186" i="14"/>
  <c r="E186" i="14"/>
  <c r="J186" i="14"/>
  <c r="G168" i="14"/>
  <c r="N170" i="14"/>
  <c r="G169" i="14"/>
  <c r="E164" i="14"/>
  <c r="E170" i="14" s="1"/>
  <c r="G163" i="14"/>
  <c r="M164" i="14"/>
  <c r="M170" i="14" s="1"/>
  <c r="L164" i="14"/>
  <c r="L170" i="14" s="1"/>
  <c r="K164" i="14"/>
  <c r="K170" i="14" s="1"/>
  <c r="G160" i="14"/>
  <c r="I164" i="14"/>
  <c r="I170" i="14" s="1"/>
  <c r="G202" i="15" l="1"/>
  <c r="M212" i="15"/>
  <c r="M218" i="15" s="1"/>
  <c r="G154" i="15"/>
  <c r="J218" i="15"/>
  <c r="G132" i="15"/>
  <c r="G138" i="15" s="1"/>
  <c r="G211" i="15"/>
  <c r="L218" i="15"/>
  <c r="G106" i="15"/>
  <c r="G84" i="15"/>
  <c r="G90" i="15" s="1"/>
  <c r="E218" i="15"/>
  <c r="G208" i="15"/>
  <c r="K212" i="15"/>
  <c r="K218" i="15" s="1"/>
  <c r="N218" i="15"/>
  <c r="G216" i="15"/>
  <c r="G217" i="15" s="1"/>
  <c r="G26" i="15"/>
  <c r="G196" i="14"/>
  <c r="G202" i="14" s="1"/>
  <c r="G186" i="14"/>
  <c r="G164" i="14"/>
  <c r="G170" i="14" s="1"/>
  <c r="I153" i="14"/>
  <c r="E153" i="14"/>
  <c r="N152" i="14"/>
  <c r="N153" i="14" s="1"/>
  <c r="M152" i="14"/>
  <c r="M153" i="14" s="1"/>
  <c r="L152" i="14"/>
  <c r="L153" i="14" s="1"/>
  <c r="K152" i="14"/>
  <c r="K153" i="14" s="1"/>
  <c r="J152" i="14"/>
  <c r="J153" i="14" s="1"/>
  <c r="I152" i="14"/>
  <c r="E152" i="14"/>
  <c r="G151" i="14"/>
  <c r="G150" i="14"/>
  <c r="G149" i="14"/>
  <c r="N147" i="14"/>
  <c r="M147" i="14"/>
  <c r="L147" i="14"/>
  <c r="L148" i="14" s="1"/>
  <c r="L154" i="14" s="1"/>
  <c r="K147" i="14"/>
  <c r="K148" i="14" s="1"/>
  <c r="K154" i="14" s="1"/>
  <c r="J147" i="14"/>
  <c r="J148" i="14" s="1"/>
  <c r="I147" i="14"/>
  <c r="I148" i="14" s="1"/>
  <c r="E147" i="14"/>
  <c r="E148" i="14" s="1"/>
  <c r="G146" i="14"/>
  <c r="G145" i="14"/>
  <c r="N144" i="14"/>
  <c r="M144" i="14"/>
  <c r="L144" i="14"/>
  <c r="K144" i="14"/>
  <c r="J144" i="14"/>
  <c r="I144" i="14"/>
  <c r="E144" i="14"/>
  <c r="G143" i="14"/>
  <c r="G142" i="14"/>
  <c r="G141" i="14"/>
  <c r="G140" i="14"/>
  <c r="N136" i="14"/>
  <c r="N137" i="14" s="1"/>
  <c r="M136" i="14"/>
  <c r="M137" i="14" s="1"/>
  <c r="L136" i="14"/>
  <c r="L137" i="14" s="1"/>
  <c r="K136" i="14"/>
  <c r="K137" i="14" s="1"/>
  <c r="J136" i="14"/>
  <c r="J137" i="14" s="1"/>
  <c r="I136" i="14"/>
  <c r="I137" i="14" s="1"/>
  <c r="E136" i="14"/>
  <c r="E137" i="14" s="1"/>
  <c r="G135" i="14"/>
  <c r="G134" i="14"/>
  <c r="G136" i="14" s="1"/>
  <c r="G133" i="14"/>
  <c r="N131" i="14"/>
  <c r="M131" i="14"/>
  <c r="M132" i="14" s="1"/>
  <c r="L131" i="14"/>
  <c r="L132" i="14" s="1"/>
  <c r="L138" i="14" s="1"/>
  <c r="K131" i="14"/>
  <c r="K132" i="14" s="1"/>
  <c r="K138" i="14" s="1"/>
  <c r="J131" i="14"/>
  <c r="J132" i="14" s="1"/>
  <c r="J138" i="14" s="1"/>
  <c r="I131" i="14"/>
  <c r="I132" i="14" s="1"/>
  <c r="I138" i="14" s="1"/>
  <c r="E131" i="14"/>
  <c r="G130" i="14"/>
  <c r="G129" i="14"/>
  <c r="G131" i="14" s="1"/>
  <c r="N128" i="14"/>
  <c r="M128" i="14"/>
  <c r="L128" i="14"/>
  <c r="K128" i="14"/>
  <c r="J128" i="14"/>
  <c r="I128" i="14"/>
  <c r="E128" i="14"/>
  <c r="G127" i="14"/>
  <c r="G126" i="14"/>
  <c r="G125" i="14"/>
  <c r="G124" i="14"/>
  <c r="E121" i="14"/>
  <c r="N120" i="14"/>
  <c r="N121" i="14" s="1"/>
  <c r="M120" i="14"/>
  <c r="M121" i="14" s="1"/>
  <c r="L120" i="14"/>
  <c r="L121" i="14" s="1"/>
  <c r="K120" i="14"/>
  <c r="K121" i="14" s="1"/>
  <c r="J120" i="14"/>
  <c r="J121" i="14" s="1"/>
  <c r="I120" i="14"/>
  <c r="I121" i="14" s="1"/>
  <c r="E120" i="14"/>
  <c r="G119" i="14"/>
  <c r="G118" i="14"/>
  <c r="G120" i="14" s="1"/>
  <c r="G117" i="14"/>
  <c r="N115" i="14"/>
  <c r="N116" i="14" s="1"/>
  <c r="M115" i="14"/>
  <c r="M116" i="14" s="1"/>
  <c r="L115" i="14"/>
  <c r="L116" i="14" s="1"/>
  <c r="L122" i="14" s="1"/>
  <c r="K115" i="14"/>
  <c r="K116" i="14" s="1"/>
  <c r="J115" i="14"/>
  <c r="J116" i="14" s="1"/>
  <c r="J122" i="14" s="1"/>
  <c r="I115" i="14"/>
  <c r="I116" i="14" s="1"/>
  <c r="E115" i="14"/>
  <c r="G114" i="14"/>
  <c r="G113" i="14"/>
  <c r="N112" i="14"/>
  <c r="M112" i="14"/>
  <c r="L112" i="14"/>
  <c r="K112" i="14"/>
  <c r="J112" i="14"/>
  <c r="I112" i="14"/>
  <c r="E112" i="14"/>
  <c r="E116" i="14" s="1"/>
  <c r="G111" i="14"/>
  <c r="G110" i="14"/>
  <c r="G109" i="14"/>
  <c r="G108" i="14"/>
  <c r="E104" i="14"/>
  <c r="E105" i="14" s="1"/>
  <c r="E99" i="14"/>
  <c r="E96" i="14"/>
  <c r="E88" i="14"/>
  <c r="E89" i="14" s="1"/>
  <c r="E83" i="14"/>
  <c r="E80" i="14"/>
  <c r="E72" i="14"/>
  <c r="E73" i="14" s="1"/>
  <c r="E68" i="14"/>
  <c r="E67" i="14"/>
  <c r="E64" i="14"/>
  <c r="E56" i="14"/>
  <c r="E57" i="14" s="1"/>
  <c r="E51" i="14"/>
  <c r="E52" i="14" s="1"/>
  <c r="E58" i="14" s="1"/>
  <c r="E48" i="14"/>
  <c r="N105" i="14"/>
  <c r="N104" i="14"/>
  <c r="M104" i="14"/>
  <c r="M105" i="14" s="1"/>
  <c r="L104" i="14"/>
  <c r="L105" i="14" s="1"/>
  <c r="K104" i="14"/>
  <c r="K105" i="14" s="1"/>
  <c r="J104" i="14"/>
  <c r="J105" i="14" s="1"/>
  <c r="I104" i="14"/>
  <c r="I105" i="14" s="1"/>
  <c r="G103" i="14"/>
  <c r="G102" i="14"/>
  <c r="G101" i="14"/>
  <c r="N99" i="14"/>
  <c r="N100" i="14" s="1"/>
  <c r="M99" i="14"/>
  <c r="M100" i="14" s="1"/>
  <c r="L99" i="14"/>
  <c r="L100" i="14" s="1"/>
  <c r="K99" i="14"/>
  <c r="K100" i="14" s="1"/>
  <c r="K106" i="14" s="1"/>
  <c r="J99" i="14"/>
  <c r="J100" i="14" s="1"/>
  <c r="I99" i="14"/>
  <c r="G98" i="14"/>
  <c r="G97" i="14"/>
  <c r="N96" i="14"/>
  <c r="M96" i="14"/>
  <c r="L96" i="14"/>
  <c r="K96" i="14"/>
  <c r="J96" i="14"/>
  <c r="I96" i="14"/>
  <c r="G95" i="14"/>
  <c r="G94" i="14"/>
  <c r="G93" i="14"/>
  <c r="G96" i="14" s="1"/>
  <c r="G92" i="14"/>
  <c r="N88" i="14"/>
  <c r="N89" i="14" s="1"/>
  <c r="M88" i="14"/>
  <c r="M89" i="14" s="1"/>
  <c r="L88" i="14"/>
  <c r="L89" i="14" s="1"/>
  <c r="K88" i="14"/>
  <c r="K89" i="14" s="1"/>
  <c r="J88" i="14"/>
  <c r="J89" i="14" s="1"/>
  <c r="I88" i="14"/>
  <c r="I89" i="14" s="1"/>
  <c r="N83" i="14"/>
  <c r="M83" i="14"/>
  <c r="L83" i="14"/>
  <c r="K83" i="14"/>
  <c r="J83" i="14"/>
  <c r="I83" i="14"/>
  <c r="N80" i="14"/>
  <c r="M80" i="14"/>
  <c r="L80" i="14"/>
  <c r="K80" i="14"/>
  <c r="J80" i="14"/>
  <c r="I80" i="14"/>
  <c r="G87" i="14"/>
  <c r="G86" i="14"/>
  <c r="G85" i="14"/>
  <c r="G82" i="14"/>
  <c r="G81" i="14"/>
  <c r="G79" i="14"/>
  <c r="G78" i="14"/>
  <c r="G77" i="14"/>
  <c r="G80" i="14" s="1"/>
  <c r="G76" i="14"/>
  <c r="N64" i="14"/>
  <c r="M64" i="14"/>
  <c r="L64" i="14"/>
  <c r="K64" i="14"/>
  <c r="J64" i="14"/>
  <c r="I64" i="14"/>
  <c r="N72" i="14"/>
  <c r="N73" i="14" s="1"/>
  <c r="M72" i="14"/>
  <c r="M73" i="14" s="1"/>
  <c r="L72" i="14"/>
  <c r="L73" i="14" s="1"/>
  <c r="K72" i="14"/>
  <c r="K73" i="14" s="1"/>
  <c r="J72" i="14"/>
  <c r="J73" i="14" s="1"/>
  <c r="I72" i="14"/>
  <c r="I73" i="14" s="1"/>
  <c r="N67" i="14"/>
  <c r="M67" i="14"/>
  <c r="L67" i="14"/>
  <c r="K67" i="14"/>
  <c r="J67" i="14"/>
  <c r="I67" i="14"/>
  <c r="G71" i="14"/>
  <c r="G70" i="14"/>
  <c r="G69" i="14"/>
  <c r="G66" i="14"/>
  <c r="G65" i="14"/>
  <c r="G67" i="14" s="1"/>
  <c r="G63" i="14"/>
  <c r="G62" i="14"/>
  <c r="G61" i="14"/>
  <c r="G60" i="14"/>
  <c r="N56" i="14"/>
  <c r="N57" i="14" s="1"/>
  <c r="M56" i="14"/>
  <c r="M57" i="14" s="1"/>
  <c r="L56" i="14"/>
  <c r="L57" i="14" s="1"/>
  <c r="K56" i="14"/>
  <c r="K57" i="14" s="1"/>
  <c r="J56" i="14"/>
  <c r="J57" i="14" s="1"/>
  <c r="I56" i="14"/>
  <c r="I57" i="14" s="1"/>
  <c r="N51" i="14"/>
  <c r="N52" i="14" s="1"/>
  <c r="M51" i="14"/>
  <c r="L51" i="14"/>
  <c r="K51" i="14"/>
  <c r="J51" i="14"/>
  <c r="I51" i="14"/>
  <c r="N48" i="14"/>
  <c r="M48" i="14"/>
  <c r="L48" i="14"/>
  <c r="K48" i="14"/>
  <c r="J48" i="14"/>
  <c r="I48" i="14"/>
  <c r="G55" i="14"/>
  <c r="G54" i="14"/>
  <c r="G53" i="14"/>
  <c r="G50" i="14"/>
  <c r="G49" i="14"/>
  <c r="G47" i="14"/>
  <c r="G46" i="14"/>
  <c r="G45" i="14"/>
  <c r="G44" i="14"/>
  <c r="N40" i="14"/>
  <c r="N41" i="14" s="1"/>
  <c r="M40" i="14"/>
  <c r="M41" i="14" s="1"/>
  <c r="L40" i="14"/>
  <c r="L41" i="14" s="1"/>
  <c r="K40" i="14"/>
  <c r="K41" i="14" s="1"/>
  <c r="J40" i="14"/>
  <c r="J41" i="14" s="1"/>
  <c r="I40" i="14"/>
  <c r="I41" i="14" s="1"/>
  <c r="E40" i="14"/>
  <c r="E41" i="14" s="1"/>
  <c r="G37" i="14"/>
  <c r="N35" i="14"/>
  <c r="M35" i="14"/>
  <c r="L35" i="14"/>
  <c r="K35" i="14"/>
  <c r="J35" i="14"/>
  <c r="I35" i="14"/>
  <c r="E35" i="14"/>
  <c r="N32" i="14"/>
  <c r="M32" i="14"/>
  <c r="L32" i="14"/>
  <c r="K32" i="14"/>
  <c r="J32" i="14"/>
  <c r="I32" i="14"/>
  <c r="E32" i="14"/>
  <c r="G39" i="14"/>
  <c r="G40" i="14" s="1"/>
  <c r="G38" i="14"/>
  <c r="G34" i="14"/>
  <c r="G33" i="14"/>
  <c r="G35" i="14" s="1"/>
  <c r="G31" i="14"/>
  <c r="G30" i="14"/>
  <c r="G29" i="14"/>
  <c r="G28" i="14"/>
  <c r="G212" i="15" l="1"/>
  <c r="G218" i="15" s="1"/>
  <c r="I122" i="14"/>
  <c r="I154" i="14"/>
  <c r="M148" i="14"/>
  <c r="M154" i="14" s="1"/>
  <c r="G128" i="14"/>
  <c r="G132" i="14" s="1"/>
  <c r="G138" i="14" s="1"/>
  <c r="E154" i="14"/>
  <c r="J154" i="14"/>
  <c r="G152" i="14"/>
  <c r="G153" i="14" s="1"/>
  <c r="G147" i="14"/>
  <c r="N148" i="14"/>
  <c r="N154" i="14" s="1"/>
  <c r="G144" i="14"/>
  <c r="G137" i="14"/>
  <c r="N132" i="14"/>
  <c r="N138" i="14" s="1"/>
  <c r="E132" i="14"/>
  <c r="E138" i="14" s="1"/>
  <c r="M138" i="14"/>
  <c r="N122" i="14"/>
  <c r="M122" i="14"/>
  <c r="E122" i="14"/>
  <c r="K122" i="14"/>
  <c r="G121" i="14"/>
  <c r="G115" i="14"/>
  <c r="G116" i="14" s="1"/>
  <c r="G112" i="14"/>
  <c r="E74" i="14"/>
  <c r="I100" i="14"/>
  <c r="I106" i="14" s="1"/>
  <c r="E100" i="14"/>
  <c r="E106" i="14" s="1"/>
  <c r="E84" i="14"/>
  <c r="E90" i="14" s="1"/>
  <c r="G104" i="14"/>
  <c r="G105" i="14" s="1"/>
  <c r="M106" i="14"/>
  <c r="N106" i="14"/>
  <c r="G99" i="14"/>
  <c r="G100" i="14" s="1"/>
  <c r="L106" i="14"/>
  <c r="J106" i="14"/>
  <c r="G88" i="14"/>
  <c r="G89" i="14" s="1"/>
  <c r="G83" i="14"/>
  <c r="G84" i="14" s="1"/>
  <c r="G90" i="14" s="1"/>
  <c r="N84" i="14"/>
  <c r="I84" i="14"/>
  <c r="J84" i="14"/>
  <c r="K84" i="14"/>
  <c r="L84" i="14"/>
  <c r="L90" i="14" s="1"/>
  <c r="M84" i="14"/>
  <c r="I90" i="14"/>
  <c r="J90" i="14"/>
  <c r="K90" i="14"/>
  <c r="M90" i="14"/>
  <c r="N90" i="14"/>
  <c r="G72" i="14"/>
  <c r="N68" i="14"/>
  <c r="N74" i="14" s="1"/>
  <c r="M68" i="14"/>
  <c r="L68" i="14"/>
  <c r="G73" i="14"/>
  <c r="L74" i="14"/>
  <c r="M74" i="14"/>
  <c r="I68" i="14"/>
  <c r="I74" i="14" s="1"/>
  <c r="J68" i="14"/>
  <c r="J74" i="14" s="1"/>
  <c r="K68" i="14"/>
  <c r="K74" i="14" s="1"/>
  <c r="G64" i="14"/>
  <c r="G68" i="14"/>
  <c r="G56" i="14"/>
  <c r="G57" i="14" s="1"/>
  <c r="G51" i="14"/>
  <c r="G52" i="14" s="1"/>
  <c r="N58" i="14"/>
  <c r="J52" i="14"/>
  <c r="J58" i="14" s="1"/>
  <c r="K52" i="14"/>
  <c r="K58" i="14" s="1"/>
  <c r="L52" i="14"/>
  <c r="L58" i="14" s="1"/>
  <c r="M52" i="14"/>
  <c r="M58" i="14" s="1"/>
  <c r="G48" i="14"/>
  <c r="I52" i="14"/>
  <c r="I58" i="14" s="1"/>
  <c r="G41" i="14"/>
  <c r="J36" i="14"/>
  <c r="J42" i="14" s="1"/>
  <c r="L36" i="14"/>
  <c r="L42" i="14" s="1"/>
  <c r="M36" i="14"/>
  <c r="N36" i="14"/>
  <c r="N42" i="14" s="1"/>
  <c r="G32" i="14"/>
  <c r="M42" i="14"/>
  <c r="K36" i="14"/>
  <c r="K42" i="14"/>
  <c r="G36" i="14"/>
  <c r="I36" i="14"/>
  <c r="I42" i="14" s="1"/>
  <c r="E36" i="14"/>
  <c r="E42" i="14"/>
  <c r="G148" i="14" l="1"/>
  <c r="G154" i="14" s="1"/>
  <c r="G122" i="14"/>
  <c r="G106" i="14"/>
  <c r="G74" i="14"/>
  <c r="G58" i="14"/>
  <c r="G42" i="14"/>
  <c r="N215" i="14"/>
  <c r="M215" i="14"/>
  <c r="L215" i="14"/>
  <c r="K215" i="14"/>
  <c r="J215" i="14"/>
  <c r="I215" i="14"/>
  <c r="E215" i="14"/>
  <c r="N214" i="14"/>
  <c r="M214" i="14"/>
  <c r="L214" i="14"/>
  <c r="K214" i="14"/>
  <c r="J214" i="14"/>
  <c r="I214" i="14"/>
  <c r="E214" i="14"/>
  <c r="N213" i="14"/>
  <c r="M213" i="14"/>
  <c r="L213" i="14"/>
  <c r="K213" i="14"/>
  <c r="J213" i="14"/>
  <c r="I213" i="14"/>
  <c r="E213" i="14"/>
  <c r="N210" i="14"/>
  <c r="M210" i="14"/>
  <c r="L210" i="14"/>
  <c r="K210" i="14"/>
  <c r="J210" i="14"/>
  <c r="I210" i="14"/>
  <c r="E210" i="14"/>
  <c r="N209" i="14"/>
  <c r="M209" i="14"/>
  <c r="L209" i="14"/>
  <c r="K209" i="14"/>
  <c r="J209" i="14"/>
  <c r="I209" i="14"/>
  <c r="E209" i="14"/>
  <c r="N207" i="14"/>
  <c r="M207" i="14"/>
  <c r="L207" i="14"/>
  <c r="K207" i="14"/>
  <c r="J207" i="14"/>
  <c r="I207" i="14"/>
  <c r="E207" i="14"/>
  <c r="N206" i="14"/>
  <c r="M206" i="14"/>
  <c r="L206" i="14"/>
  <c r="K206" i="14"/>
  <c r="J206" i="14"/>
  <c r="I206" i="14"/>
  <c r="E206" i="14"/>
  <c r="N205" i="14"/>
  <c r="M205" i="14"/>
  <c r="L205" i="14"/>
  <c r="K205" i="14"/>
  <c r="J205" i="14"/>
  <c r="I205" i="14"/>
  <c r="E205" i="14"/>
  <c r="N204" i="14"/>
  <c r="M204" i="14"/>
  <c r="L204" i="14"/>
  <c r="K204" i="14"/>
  <c r="J204" i="14"/>
  <c r="I204" i="14"/>
  <c r="E204" i="14"/>
  <c r="G213" i="14"/>
  <c r="G207" i="14"/>
  <c r="N25" i="14"/>
  <c r="N24" i="14"/>
  <c r="M24" i="14"/>
  <c r="M25" i="14" s="1"/>
  <c r="L24" i="14"/>
  <c r="L25" i="14" s="1"/>
  <c r="K24" i="14"/>
  <c r="K25" i="14" s="1"/>
  <c r="J24" i="14"/>
  <c r="J25" i="14" s="1"/>
  <c r="I24" i="14"/>
  <c r="I25" i="14" s="1"/>
  <c r="E24" i="14"/>
  <c r="E25" i="14" s="1"/>
  <c r="G23" i="14"/>
  <c r="G22" i="14"/>
  <c r="G24" i="14" s="1"/>
  <c r="G21" i="14"/>
  <c r="N19" i="14"/>
  <c r="M19" i="14"/>
  <c r="M20" i="14" s="1"/>
  <c r="L19" i="14"/>
  <c r="L20" i="14" s="1"/>
  <c r="K19" i="14"/>
  <c r="K20" i="14" s="1"/>
  <c r="J19" i="14"/>
  <c r="J20" i="14" s="1"/>
  <c r="I19" i="14"/>
  <c r="I20" i="14" s="1"/>
  <c r="E19" i="14"/>
  <c r="G18" i="14"/>
  <c r="G17" i="14"/>
  <c r="N16" i="14"/>
  <c r="M16" i="14"/>
  <c r="L16" i="14"/>
  <c r="K16" i="14"/>
  <c r="J16" i="14"/>
  <c r="I16" i="14"/>
  <c r="E16" i="14"/>
  <c r="G15" i="14"/>
  <c r="G14" i="14"/>
  <c r="G13" i="14"/>
  <c r="G12" i="14"/>
  <c r="G16" i="14" s="1"/>
  <c r="G65" i="12"/>
  <c r="I56" i="12"/>
  <c r="J56" i="12"/>
  <c r="J57" i="12" s="1"/>
  <c r="J58" i="12" s="1"/>
  <c r="K56" i="12"/>
  <c r="L56" i="12"/>
  <c r="M56" i="12"/>
  <c r="N215" i="13"/>
  <c r="M215" i="13"/>
  <c r="L215" i="13"/>
  <c r="K215" i="13"/>
  <c r="J215" i="13"/>
  <c r="I215" i="13"/>
  <c r="E215" i="13"/>
  <c r="E216" i="13" s="1"/>
  <c r="N214" i="13"/>
  <c r="M214" i="13"/>
  <c r="L214" i="13"/>
  <c r="K214" i="13"/>
  <c r="J214" i="13"/>
  <c r="I214" i="13"/>
  <c r="E214" i="13"/>
  <c r="N213" i="13"/>
  <c r="M213" i="13"/>
  <c r="L213" i="13"/>
  <c r="K213" i="13"/>
  <c r="J213" i="13"/>
  <c r="I213" i="13"/>
  <c r="E213" i="13"/>
  <c r="N210" i="13"/>
  <c r="M210" i="13"/>
  <c r="L210" i="13"/>
  <c r="K210" i="13"/>
  <c r="J210" i="13"/>
  <c r="I210" i="13"/>
  <c r="E210" i="13"/>
  <c r="E211" i="13" s="1"/>
  <c r="N209" i="13"/>
  <c r="M209" i="13"/>
  <c r="L209" i="13"/>
  <c r="K209" i="13"/>
  <c r="J209" i="13"/>
  <c r="I209" i="13"/>
  <c r="E209" i="13"/>
  <c r="N207" i="13"/>
  <c r="M207" i="13"/>
  <c r="L207" i="13"/>
  <c r="K207" i="13"/>
  <c r="J207" i="13"/>
  <c r="I207" i="13"/>
  <c r="E207" i="13"/>
  <c r="N206" i="13"/>
  <c r="M206" i="13"/>
  <c r="L206" i="13"/>
  <c r="K206" i="13"/>
  <c r="J206" i="13"/>
  <c r="I206" i="13"/>
  <c r="E206" i="13"/>
  <c r="N205" i="13"/>
  <c r="M205" i="13"/>
  <c r="L205" i="13"/>
  <c r="K205" i="13"/>
  <c r="K208" i="13" s="1"/>
  <c r="J205" i="13"/>
  <c r="J208" i="13" s="1"/>
  <c r="I205" i="13"/>
  <c r="E205" i="13"/>
  <c r="N204" i="13"/>
  <c r="M204" i="13"/>
  <c r="L204" i="13"/>
  <c r="K204" i="13"/>
  <c r="J204" i="13"/>
  <c r="I204" i="13"/>
  <c r="E204" i="13"/>
  <c r="L201" i="13"/>
  <c r="N200" i="13"/>
  <c r="N201" i="13" s="1"/>
  <c r="M200" i="13"/>
  <c r="M201" i="13" s="1"/>
  <c r="L200" i="13"/>
  <c r="K200" i="13"/>
  <c r="K201" i="13" s="1"/>
  <c r="J200" i="13"/>
  <c r="J201" i="13" s="1"/>
  <c r="I200" i="13"/>
  <c r="I201" i="13" s="1"/>
  <c r="E200" i="13"/>
  <c r="E201" i="13" s="1"/>
  <c r="G199" i="13"/>
  <c r="G198" i="13"/>
  <c r="G200" i="13" s="1"/>
  <c r="G197" i="13"/>
  <c r="N196" i="13"/>
  <c r="M196" i="13"/>
  <c r="J196" i="13"/>
  <c r="N195" i="13"/>
  <c r="M195" i="13"/>
  <c r="L195" i="13"/>
  <c r="L196" i="13" s="1"/>
  <c r="L202" i="13" s="1"/>
  <c r="K195" i="13"/>
  <c r="J195" i="13"/>
  <c r="I195" i="13"/>
  <c r="I196" i="13" s="1"/>
  <c r="I202" i="13" s="1"/>
  <c r="E195" i="13"/>
  <c r="G194" i="13"/>
  <c r="G193" i="13"/>
  <c r="G195" i="13" s="1"/>
  <c r="N192" i="13"/>
  <c r="M192" i="13"/>
  <c r="L192" i="13"/>
  <c r="K192" i="13"/>
  <c r="J192" i="13"/>
  <c r="I192" i="13"/>
  <c r="E192" i="13"/>
  <c r="G191" i="13"/>
  <c r="G190" i="13"/>
  <c r="G189" i="13"/>
  <c r="G192" i="13" s="1"/>
  <c r="G188" i="13"/>
  <c r="N185" i="13"/>
  <c r="M185" i="13"/>
  <c r="L185" i="13"/>
  <c r="J185" i="13"/>
  <c r="I185" i="13"/>
  <c r="E185" i="13"/>
  <c r="N184" i="13"/>
  <c r="M184" i="13"/>
  <c r="L184" i="13"/>
  <c r="K184" i="13"/>
  <c r="K185" i="13" s="1"/>
  <c r="J184" i="13"/>
  <c r="I184" i="13"/>
  <c r="E184" i="13"/>
  <c r="G183" i="13"/>
  <c r="G182" i="13"/>
  <c r="G181" i="13"/>
  <c r="N179" i="13"/>
  <c r="N180" i="13" s="1"/>
  <c r="N186" i="13" s="1"/>
  <c r="M179" i="13"/>
  <c r="L179" i="13"/>
  <c r="L180" i="13" s="1"/>
  <c r="K179" i="13"/>
  <c r="K180" i="13" s="1"/>
  <c r="J179" i="13"/>
  <c r="J180" i="13" s="1"/>
  <c r="I179" i="13"/>
  <c r="I180" i="13" s="1"/>
  <c r="I186" i="13" s="1"/>
  <c r="E179" i="13"/>
  <c r="E180" i="13" s="1"/>
  <c r="G178" i="13"/>
  <c r="G177" i="13"/>
  <c r="N176" i="13"/>
  <c r="M176" i="13"/>
  <c r="L176" i="13"/>
  <c r="K176" i="13"/>
  <c r="J176" i="13"/>
  <c r="I176" i="13"/>
  <c r="E176" i="13"/>
  <c r="G175" i="13"/>
  <c r="G174" i="13"/>
  <c r="G173" i="13"/>
  <c r="G172" i="13"/>
  <c r="E169" i="13"/>
  <c r="N168" i="13"/>
  <c r="N169" i="13" s="1"/>
  <c r="M168" i="13"/>
  <c r="M169" i="13" s="1"/>
  <c r="L168" i="13"/>
  <c r="L169" i="13" s="1"/>
  <c r="K168" i="13"/>
  <c r="K169" i="13" s="1"/>
  <c r="J168" i="13"/>
  <c r="J169" i="13" s="1"/>
  <c r="I168" i="13"/>
  <c r="I169" i="13" s="1"/>
  <c r="E168" i="13"/>
  <c r="G167" i="13"/>
  <c r="G166" i="13"/>
  <c r="G168" i="13" s="1"/>
  <c r="G169" i="13" s="1"/>
  <c r="G165" i="13"/>
  <c r="N163" i="13"/>
  <c r="N164" i="13" s="1"/>
  <c r="M163" i="13"/>
  <c r="M164" i="13" s="1"/>
  <c r="L163" i="13"/>
  <c r="K163" i="13"/>
  <c r="J163" i="13"/>
  <c r="I163" i="13"/>
  <c r="I164" i="13" s="1"/>
  <c r="E163" i="13"/>
  <c r="G162" i="13"/>
  <c r="G161" i="13"/>
  <c r="N160" i="13"/>
  <c r="M160" i="13"/>
  <c r="L160" i="13"/>
  <c r="K160" i="13"/>
  <c r="K164" i="13" s="1"/>
  <c r="J160" i="13"/>
  <c r="I160" i="13"/>
  <c r="E160" i="13"/>
  <c r="G159" i="13"/>
  <c r="G160" i="13" s="1"/>
  <c r="G158" i="13"/>
  <c r="G157" i="13"/>
  <c r="G156" i="13"/>
  <c r="K153" i="13"/>
  <c r="E153" i="13"/>
  <c r="N152" i="13"/>
  <c r="N153" i="13" s="1"/>
  <c r="M152" i="13"/>
  <c r="M153" i="13" s="1"/>
  <c r="L152" i="13"/>
  <c r="L153" i="13" s="1"/>
  <c r="K152" i="13"/>
  <c r="J152" i="13"/>
  <c r="J153" i="13" s="1"/>
  <c r="I152" i="13"/>
  <c r="I153" i="13" s="1"/>
  <c r="E152" i="13"/>
  <c r="G151" i="13"/>
  <c r="G150" i="13"/>
  <c r="G152" i="13" s="1"/>
  <c r="G153" i="13" s="1"/>
  <c r="G149" i="13"/>
  <c r="N147" i="13"/>
  <c r="M147" i="13"/>
  <c r="L147" i="13"/>
  <c r="L148" i="13" s="1"/>
  <c r="K147" i="13"/>
  <c r="J147" i="13"/>
  <c r="J148" i="13" s="1"/>
  <c r="I147" i="13"/>
  <c r="E147" i="13"/>
  <c r="E148" i="13" s="1"/>
  <c r="G146" i="13"/>
  <c r="G145" i="13"/>
  <c r="G147" i="13" s="1"/>
  <c r="N144" i="13"/>
  <c r="M144" i="13"/>
  <c r="L144" i="13"/>
  <c r="K144" i="13"/>
  <c r="J144" i="13"/>
  <c r="I144" i="13"/>
  <c r="E144" i="13"/>
  <c r="G143" i="13"/>
  <c r="G142" i="13"/>
  <c r="G141" i="13"/>
  <c r="G140" i="13"/>
  <c r="N136" i="13"/>
  <c r="N137" i="13" s="1"/>
  <c r="M136" i="13"/>
  <c r="M137" i="13" s="1"/>
  <c r="L136" i="13"/>
  <c r="L137" i="13" s="1"/>
  <c r="K136" i="13"/>
  <c r="K137" i="13" s="1"/>
  <c r="J136" i="13"/>
  <c r="J137" i="13" s="1"/>
  <c r="I136" i="13"/>
  <c r="I137" i="13" s="1"/>
  <c r="E136" i="13"/>
  <c r="E137" i="13" s="1"/>
  <c r="G135" i="13"/>
  <c r="G134" i="13"/>
  <c r="G133" i="13"/>
  <c r="N131" i="13"/>
  <c r="N132" i="13" s="1"/>
  <c r="M131" i="13"/>
  <c r="M132" i="13" s="1"/>
  <c r="L131" i="13"/>
  <c r="L132" i="13" s="1"/>
  <c r="K131" i="13"/>
  <c r="K132" i="13" s="1"/>
  <c r="J131" i="13"/>
  <c r="I131" i="13"/>
  <c r="E131" i="13"/>
  <c r="G130" i="13"/>
  <c r="G129" i="13"/>
  <c r="N128" i="13"/>
  <c r="M128" i="13"/>
  <c r="L128" i="13"/>
  <c r="K128" i="13"/>
  <c r="J128" i="13"/>
  <c r="J132" i="13" s="1"/>
  <c r="I128" i="13"/>
  <c r="I132" i="13" s="1"/>
  <c r="E128" i="13"/>
  <c r="G127" i="13"/>
  <c r="G126" i="13"/>
  <c r="G125" i="13"/>
  <c r="G124" i="13"/>
  <c r="I121" i="13"/>
  <c r="N120" i="13"/>
  <c r="N121" i="13" s="1"/>
  <c r="M120" i="13"/>
  <c r="M121" i="13" s="1"/>
  <c r="L120" i="13"/>
  <c r="L121" i="13" s="1"/>
  <c r="K120" i="13"/>
  <c r="K121" i="13" s="1"/>
  <c r="J120" i="13"/>
  <c r="J121" i="13" s="1"/>
  <c r="I120" i="13"/>
  <c r="E120" i="13"/>
  <c r="E121" i="13" s="1"/>
  <c r="G119" i="13"/>
  <c r="G118" i="13"/>
  <c r="G120" i="13" s="1"/>
  <c r="G117" i="13"/>
  <c r="N115" i="13"/>
  <c r="N116" i="13" s="1"/>
  <c r="M115" i="13"/>
  <c r="M116" i="13" s="1"/>
  <c r="L115" i="13"/>
  <c r="L116" i="13" s="1"/>
  <c r="K115" i="13"/>
  <c r="K116" i="13" s="1"/>
  <c r="J115" i="13"/>
  <c r="J116" i="13" s="1"/>
  <c r="J122" i="13" s="1"/>
  <c r="I115" i="13"/>
  <c r="I116" i="13" s="1"/>
  <c r="I122" i="13" s="1"/>
  <c r="E115" i="13"/>
  <c r="E116" i="13" s="1"/>
  <c r="G114" i="13"/>
  <c r="G113" i="13"/>
  <c r="N112" i="13"/>
  <c r="M112" i="13"/>
  <c r="L112" i="13"/>
  <c r="K112" i="13"/>
  <c r="J112" i="13"/>
  <c r="I112" i="13"/>
  <c r="E112" i="13"/>
  <c r="G111" i="13"/>
  <c r="G110" i="13"/>
  <c r="G109" i="13"/>
  <c r="G108" i="13"/>
  <c r="N104" i="13"/>
  <c r="N105" i="13" s="1"/>
  <c r="M104" i="13"/>
  <c r="M105" i="13" s="1"/>
  <c r="L104" i="13"/>
  <c r="L105" i="13" s="1"/>
  <c r="K104" i="13"/>
  <c r="K105" i="13" s="1"/>
  <c r="J104" i="13"/>
  <c r="J105" i="13" s="1"/>
  <c r="I104" i="13"/>
  <c r="I105" i="13" s="1"/>
  <c r="E104" i="13"/>
  <c r="E105" i="13" s="1"/>
  <c r="G103" i="13"/>
  <c r="G102" i="13"/>
  <c r="G104" i="13" s="1"/>
  <c r="G101" i="13"/>
  <c r="L100" i="13"/>
  <c r="N99" i="13"/>
  <c r="N100" i="13" s="1"/>
  <c r="M99" i="13"/>
  <c r="L99" i="13"/>
  <c r="K99" i="13"/>
  <c r="K100" i="13" s="1"/>
  <c r="J99" i="13"/>
  <c r="I99" i="13"/>
  <c r="E99" i="13"/>
  <c r="E100" i="13" s="1"/>
  <c r="G98" i="13"/>
  <c r="G97" i="13"/>
  <c r="G99" i="13" s="1"/>
  <c r="N96" i="13"/>
  <c r="M96" i="13"/>
  <c r="L96" i="13"/>
  <c r="K96" i="13"/>
  <c r="J96" i="13"/>
  <c r="I96" i="13"/>
  <c r="E96" i="13"/>
  <c r="G95" i="13"/>
  <c r="G94" i="13"/>
  <c r="G93" i="13"/>
  <c r="G92" i="13"/>
  <c r="M89" i="13"/>
  <c r="N88" i="13"/>
  <c r="N89" i="13" s="1"/>
  <c r="M88" i="13"/>
  <c r="L88" i="13"/>
  <c r="L89" i="13" s="1"/>
  <c r="K88" i="13"/>
  <c r="K89" i="13" s="1"/>
  <c r="J88" i="13"/>
  <c r="J89" i="13" s="1"/>
  <c r="I88" i="13"/>
  <c r="I89" i="13" s="1"/>
  <c r="E88" i="13"/>
  <c r="E89" i="13" s="1"/>
  <c r="G87" i="13"/>
  <c r="G86" i="13"/>
  <c r="G88" i="13" s="1"/>
  <c r="G89" i="13" s="1"/>
  <c r="G85" i="13"/>
  <c r="N83" i="13"/>
  <c r="M83" i="13"/>
  <c r="L83" i="13"/>
  <c r="K83" i="13"/>
  <c r="J83" i="13"/>
  <c r="I83" i="13"/>
  <c r="E83" i="13"/>
  <c r="G82" i="13"/>
  <c r="G81" i="13"/>
  <c r="N80" i="13"/>
  <c r="M80" i="13"/>
  <c r="L80" i="13"/>
  <c r="K80" i="13"/>
  <c r="J80" i="13"/>
  <c r="I80" i="13"/>
  <c r="E80" i="13"/>
  <c r="G79" i="13"/>
  <c r="G78" i="13"/>
  <c r="G77" i="13"/>
  <c r="G76" i="13"/>
  <c r="N72" i="13"/>
  <c r="N73" i="13" s="1"/>
  <c r="M72" i="13"/>
  <c r="M73" i="13" s="1"/>
  <c r="L72" i="13"/>
  <c r="L73" i="13" s="1"/>
  <c r="K72" i="13"/>
  <c r="K73" i="13" s="1"/>
  <c r="J72" i="13"/>
  <c r="J73" i="13" s="1"/>
  <c r="I72" i="13"/>
  <c r="I73" i="13" s="1"/>
  <c r="E72" i="13"/>
  <c r="E73" i="13" s="1"/>
  <c r="G71" i="13"/>
  <c r="G70" i="13"/>
  <c r="G69" i="13"/>
  <c r="N67" i="13"/>
  <c r="M67" i="13"/>
  <c r="L67" i="13"/>
  <c r="K67" i="13"/>
  <c r="J67" i="13"/>
  <c r="J68" i="13" s="1"/>
  <c r="I67" i="13"/>
  <c r="E67" i="13"/>
  <c r="G66" i="13"/>
  <c r="G65" i="13"/>
  <c r="N64" i="13"/>
  <c r="M64" i="13"/>
  <c r="L64" i="13"/>
  <c r="K64" i="13"/>
  <c r="J64" i="13"/>
  <c r="I64" i="13"/>
  <c r="E64" i="13"/>
  <c r="G63" i="13"/>
  <c r="G62" i="13"/>
  <c r="G61" i="13"/>
  <c r="G60" i="13"/>
  <c r="K57" i="13"/>
  <c r="J57" i="13"/>
  <c r="I57" i="13"/>
  <c r="E57" i="13"/>
  <c r="N56" i="13"/>
  <c r="N57" i="13" s="1"/>
  <c r="M56" i="13"/>
  <c r="M57" i="13" s="1"/>
  <c r="L56" i="13"/>
  <c r="L57" i="13" s="1"/>
  <c r="K56" i="13"/>
  <c r="J56" i="13"/>
  <c r="I56" i="13"/>
  <c r="E56" i="13"/>
  <c r="G55" i="13"/>
  <c r="G54" i="13"/>
  <c r="G56" i="13" s="1"/>
  <c r="G57" i="13" s="1"/>
  <c r="G53" i="13"/>
  <c r="N51" i="13"/>
  <c r="N52" i="13" s="1"/>
  <c r="M51" i="13"/>
  <c r="M52" i="13" s="1"/>
  <c r="L51" i="13"/>
  <c r="L52" i="13" s="1"/>
  <c r="K51" i="13"/>
  <c r="K52" i="13" s="1"/>
  <c r="J51" i="13"/>
  <c r="J52" i="13" s="1"/>
  <c r="I51" i="13"/>
  <c r="I52" i="13" s="1"/>
  <c r="E51" i="13"/>
  <c r="E52" i="13" s="1"/>
  <c r="G50" i="13"/>
  <c r="G49" i="13"/>
  <c r="N48" i="13"/>
  <c r="M48" i="13"/>
  <c r="L48" i="13"/>
  <c r="K48" i="13"/>
  <c r="J48" i="13"/>
  <c r="I48" i="13"/>
  <c r="E48" i="13"/>
  <c r="G47" i="13"/>
  <c r="G46" i="13"/>
  <c r="G45" i="13"/>
  <c r="G44" i="13"/>
  <c r="G48" i="13" s="1"/>
  <c r="L41" i="13"/>
  <c r="E41" i="13"/>
  <c r="N40" i="13"/>
  <c r="N41" i="13" s="1"/>
  <c r="M40" i="13"/>
  <c r="M41" i="13" s="1"/>
  <c r="L40" i="13"/>
  <c r="K40" i="13"/>
  <c r="K41" i="13" s="1"/>
  <c r="J40" i="13"/>
  <c r="J41" i="13" s="1"/>
  <c r="I40" i="13"/>
  <c r="I41" i="13" s="1"/>
  <c r="E40" i="13"/>
  <c r="G39" i="13"/>
  <c r="G38" i="13"/>
  <c r="G40" i="13" s="1"/>
  <c r="G37" i="13"/>
  <c r="N35" i="13"/>
  <c r="N36" i="13" s="1"/>
  <c r="M35" i="13"/>
  <c r="L35" i="13"/>
  <c r="K35" i="13"/>
  <c r="J35" i="13"/>
  <c r="J36" i="13" s="1"/>
  <c r="I35" i="13"/>
  <c r="I36" i="13" s="1"/>
  <c r="E35" i="13"/>
  <c r="E36" i="13" s="1"/>
  <c r="G34" i="13"/>
  <c r="G33" i="13"/>
  <c r="N32" i="13"/>
  <c r="M32" i="13"/>
  <c r="M36" i="13" s="1"/>
  <c r="L32" i="13"/>
  <c r="K32" i="13"/>
  <c r="J32" i="13"/>
  <c r="I32" i="13"/>
  <c r="E32" i="13"/>
  <c r="G31" i="13"/>
  <c r="G30" i="13"/>
  <c r="G32" i="13" s="1"/>
  <c r="G29" i="13"/>
  <c r="G28" i="13"/>
  <c r="E25" i="13"/>
  <c r="N24" i="13"/>
  <c r="N25" i="13" s="1"/>
  <c r="M24" i="13"/>
  <c r="M25" i="13" s="1"/>
  <c r="L24" i="13"/>
  <c r="L25" i="13" s="1"/>
  <c r="K24" i="13"/>
  <c r="K25" i="13" s="1"/>
  <c r="J24" i="13"/>
  <c r="J25" i="13" s="1"/>
  <c r="I24" i="13"/>
  <c r="I25" i="13" s="1"/>
  <c r="E24" i="13"/>
  <c r="G23" i="13"/>
  <c r="G22" i="13"/>
  <c r="G21" i="13"/>
  <c r="N19" i="13"/>
  <c r="M19" i="13"/>
  <c r="M20" i="13" s="1"/>
  <c r="M26" i="13" s="1"/>
  <c r="L19" i="13"/>
  <c r="L20" i="13" s="1"/>
  <c r="K19" i="13"/>
  <c r="K20" i="13" s="1"/>
  <c r="J19" i="13"/>
  <c r="J20" i="13" s="1"/>
  <c r="I19" i="13"/>
  <c r="I20" i="13" s="1"/>
  <c r="E19" i="13"/>
  <c r="G18" i="13"/>
  <c r="G17" i="13"/>
  <c r="N16" i="13"/>
  <c r="M16" i="13"/>
  <c r="L16" i="13"/>
  <c r="K16" i="13"/>
  <c r="J16" i="13"/>
  <c r="I16" i="13"/>
  <c r="E16" i="13"/>
  <c r="G15" i="13"/>
  <c r="G14" i="13"/>
  <c r="G13" i="13"/>
  <c r="G12" i="13"/>
  <c r="G16" i="13" s="1"/>
  <c r="N202" i="12"/>
  <c r="N201" i="12"/>
  <c r="M201" i="12"/>
  <c r="L201" i="12"/>
  <c r="K201" i="12"/>
  <c r="I201" i="12"/>
  <c r="N200" i="12"/>
  <c r="M200" i="12"/>
  <c r="L200" i="12"/>
  <c r="K200" i="12"/>
  <c r="J200" i="12"/>
  <c r="J201" i="12" s="1"/>
  <c r="I200" i="12"/>
  <c r="E200" i="12"/>
  <c r="E201" i="12" s="1"/>
  <c r="G199" i="12"/>
  <c r="G198" i="12"/>
  <c r="G200" i="12" s="1"/>
  <c r="G197" i="12"/>
  <c r="N196" i="12"/>
  <c r="I196" i="12"/>
  <c r="I202" i="12" s="1"/>
  <c r="N195" i="12"/>
  <c r="M195" i="12"/>
  <c r="M196" i="12" s="1"/>
  <c r="M202" i="12" s="1"/>
  <c r="L195" i="12"/>
  <c r="L196" i="12" s="1"/>
  <c r="K195" i="12"/>
  <c r="J195" i="12"/>
  <c r="J196" i="12" s="1"/>
  <c r="I195" i="12"/>
  <c r="E195" i="12"/>
  <c r="G194" i="12"/>
  <c r="G193" i="12"/>
  <c r="N192" i="12"/>
  <c r="M192" i="12"/>
  <c r="L192" i="12"/>
  <c r="K192" i="12"/>
  <c r="J192" i="12"/>
  <c r="I192" i="12"/>
  <c r="E192" i="12"/>
  <c r="E196" i="12" s="1"/>
  <c r="G191" i="12"/>
  <c r="G190" i="12"/>
  <c r="G189" i="12"/>
  <c r="G188" i="12"/>
  <c r="N216" i="14" l="1"/>
  <c r="M180" i="13"/>
  <c r="M186" i="13" s="1"/>
  <c r="L122" i="13"/>
  <c r="M100" i="13"/>
  <c r="K122" i="13"/>
  <c r="I216" i="14"/>
  <c r="I217" i="14" s="1"/>
  <c r="J216" i="14"/>
  <c r="J217" i="14" s="1"/>
  <c r="J211" i="14"/>
  <c r="N211" i="14"/>
  <c r="E216" i="14"/>
  <c r="E217" i="14" s="1"/>
  <c r="L216" i="14"/>
  <c r="L217" i="14" s="1"/>
  <c r="E208" i="14"/>
  <c r="K216" i="14"/>
  <c r="K217" i="14" s="1"/>
  <c r="M211" i="14"/>
  <c r="M216" i="14"/>
  <c r="M217" i="14" s="1"/>
  <c r="N217" i="14"/>
  <c r="G214" i="14"/>
  <c r="E211" i="14"/>
  <c r="K211" i="14"/>
  <c r="G19" i="14"/>
  <c r="G20" i="14" s="1"/>
  <c r="I211" i="14"/>
  <c r="N20" i="14"/>
  <c r="I26" i="14"/>
  <c r="N26" i="14"/>
  <c r="L211" i="14"/>
  <c r="J208" i="14"/>
  <c r="K208" i="14"/>
  <c r="L208" i="14"/>
  <c r="M208" i="14"/>
  <c r="N208" i="14"/>
  <c r="G25" i="14"/>
  <c r="G210" i="14"/>
  <c r="G209" i="14"/>
  <c r="J26" i="14"/>
  <c r="G215" i="14"/>
  <c r="K26" i="14"/>
  <c r="L26" i="14"/>
  <c r="M26" i="14"/>
  <c r="E20" i="14"/>
  <c r="E26" i="14" s="1"/>
  <c r="G205" i="14"/>
  <c r="G204" i="14"/>
  <c r="G206" i="14"/>
  <c r="I208" i="14"/>
  <c r="G201" i="13"/>
  <c r="K196" i="13"/>
  <c r="K202" i="13" s="1"/>
  <c r="G205" i="13"/>
  <c r="N202" i="13"/>
  <c r="M202" i="13"/>
  <c r="J202" i="13"/>
  <c r="G35" i="13"/>
  <c r="G36" i="13" s="1"/>
  <c r="E164" i="13"/>
  <c r="E170" i="13" s="1"/>
  <c r="L164" i="13"/>
  <c r="L170" i="13" s="1"/>
  <c r="J164" i="13"/>
  <c r="N148" i="13"/>
  <c r="G144" i="13"/>
  <c r="M208" i="13"/>
  <c r="M148" i="13"/>
  <c r="M154" i="13" s="1"/>
  <c r="K148" i="13"/>
  <c r="K154" i="13" s="1"/>
  <c r="I148" i="13"/>
  <c r="G213" i="13"/>
  <c r="G105" i="13"/>
  <c r="N68" i="13"/>
  <c r="K138" i="13"/>
  <c r="M138" i="13"/>
  <c r="L138" i="13"/>
  <c r="E122" i="13"/>
  <c r="N122" i="13"/>
  <c r="M122" i="13"/>
  <c r="N106" i="13"/>
  <c r="M106" i="13"/>
  <c r="J84" i="13"/>
  <c r="J90" i="13" s="1"/>
  <c r="G80" i="13"/>
  <c r="I84" i="13"/>
  <c r="I90" i="13" s="1"/>
  <c r="E84" i="13"/>
  <c r="E90" i="13" s="1"/>
  <c r="K84" i="13"/>
  <c r="K90" i="13" s="1"/>
  <c r="M84" i="13"/>
  <c r="M90" i="13" s="1"/>
  <c r="G72" i="13"/>
  <c r="G73" i="13" s="1"/>
  <c r="G67" i="13"/>
  <c r="I68" i="13"/>
  <c r="I208" i="13"/>
  <c r="L208" i="13"/>
  <c r="G64" i="13"/>
  <c r="G68" i="13" s="1"/>
  <c r="E68" i="13"/>
  <c r="G51" i="13"/>
  <c r="G52" i="13" s="1"/>
  <c r="G58" i="13" s="1"/>
  <c r="G19" i="13"/>
  <c r="G20" i="13" s="1"/>
  <c r="K216" i="13"/>
  <c r="K217" i="13" s="1"/>
  <c r="L26" i="13"/>
  <c r="K26" i="13"/>
  <c r="J26" i="13"/>
  <c r="E20" i="13"/>
  <c r="E26" i="13" s="1"/>
  <c r="N20" i="13"/>
  <c r="N26" i="13" s="1"/>
  <c r="J216" i="13"/>
  <c r="J217" i="13" s="1"/>
  <c r="G24" i="13"/>
  <c r="G25" i="13" s="1"/>
  <c r="I26" i="13"/>
  <c r="G41" i="13"/>
  <c r="E42" i="13"/>
  <c r="N42" i="13"/>
  <c r="M42" i="13"/>
  <c r="L36" i="13"/>
  <c r="K36" i="13"/>
  <c r="N208" i="13"/>
  <c r="L42" i="13"/>
  <c r="G206" i="13"/>
  <c r="M58" i="13"/>
  <c r="I58" i="13"/>
  <c r="E58" i="13"/>
  <c r="L58" i="13"/>
  <c r="N74" i="13"/>
  <c r="J74" i="13"/>
  <c r="I74" i="13"/>
  <c r="M68" i="13"/>
  <c r="M74" i="13" s="1"/>
  <c r="K68" i="13"/>
  <c r="K74" i="13" s="1"/>
  <c r="L68" i="13"/>
  <c r="L74" i="13" s="1"/>
  <c r="G83" i="13"/>
  <c r="G84" i="13" s="1"/>
  <c r="G90" i="13" s="1"/>
  <c r="N84" i="13"/>
  <c r="N90" i="13" s="1"/>
  <c r="L84" i="13"/>
  <c r="L90" i="13" s="1"/>
  <c r="K106" i="13"/>
  <c r="L106" i="13"/>
  <c r="E106" i="13"/>
  <c r="G96" i="13"/>
  <c r="G121" i="13"/>
  <c r="G112" i="13"/>
  <c r="G115" i="13"/>
  <c r="G215" i="13"/>
  <c r="G136" i="13"/>
  <c r="G137" i="13" s="1"/>
  <c r="N138" i="13"/>
  <c r="G131" i="13"/>
  <c r="E132" i="13"/>
  <c r="E138" i="13" s="1"/>
  <c r="J138" i="13"/>
  <c r="G128" i="13"/>
  <c r="E154" i="13"/>
  <c r="L154" i="13"/>
  <c r="L216" i="13"/>
  <c r="L217" i="13" s="1"/>
  <c r="N154" i="13"/>
  <c r="I216" i="13"/>
  <c r="I217" i="13" s="1"/>
  <c r="G148" i="13"/>
  <c r="G154" i="13" s="1"/>
  <c r="I170" i="13"/>
  <c r="J170" i="13"/>
  <c r="N170" i="13"/>
  <c r="M216" i="13"/>
  <c r="M217" i="13" s="1"/>
  <c r="M170" i="13"/>
  <c r="K170" i="13"/>
  <c r="G163" i="13"/>
  <c r="G164" i="13" s="1"/>
  <c r="G170" i="13" s="1"/>
  <c r="G210" i="13"/>
  <c r="I211" i="13"/>
  <c r="L186" i="13"/>
  <c r="E186" i="13"/>
  <c r="E217" i="13"/>
  <c r="K186" i="13"/>
  <c r="J186" i="13"/>
  <c r="G184" i="13"/>
  <c r="G185" i="13" s="1"/>
  <c r="M211" i="13"/>
  <c r="G179" i="13"/>
  <c r="G180" i="13" s="1"/>
  <c r="G186" i="13" s="1"/>
  <c r="G209" i="13"/>
  <c r="K211" i="13"/>
  <c r="K212" i="13" s="1"/>
  <c r="J211" i="13"/>
  <c r="J212" i="13" s="1"/>
  <c r="E208" i="13"/>
  <c r="E212" i="13" s="1"/>
  <c r="G176" i="13"/>
  <c r="G204" i="13"/>
  <c r="L211" i="13"/>
  <c r="L212" i="13" s="1"/>
  <c r="I42" i="13"/>
  <c r="E74" i="13"/>
  <c r="N58" i="13"/>
  <c r="I154" i="13"/>
  <c r="N216" i="13"/>
  <c r="N217" i="13" s="1"/>
  <c r="G207" i="13"/>
  <c r="G214" i="13"/>
  <c r="G100" i="13"/>
  <c r="E196" i="13"/>
  <c r="E202" i="13" s="1"/>
  <c r="J58" i="13"/>
  <c r="K58" i="13"/>
  <c r="J154" i="13"/>
  <c r="I100" i="13"/>
  <c r="I106" i="13" s="1"/>
  <c r="G196" i="13"/>
  <c r="I138" i="13"/>
  <c r="N211" i="13"/>
  <c r="J42" i="13"/>
  <c r="J100" i="13"/>
  <c r="J106" i="13" s="1"/>
  <c r="K42" i="13"/>
  <c r="J202" i="12"/>
  <c r="L202" i="12"/>
  <c r="G201" i="12"/>
  <c r="K196" i="12"/>
  <c r="K202" i="12" s="1"/>
  <c r="G195" i="12"/>
  <c r="G196" i="12" s="1"/>
  <c r="G202" i="12" s="1"/>
  <c r="G192" i="12"/>
  <c r="E202" i="12"/>
  <c r="N184" i="12"/>
  <c r="N185" i="12" s="1"/>
  <c r="M184" i="12"/>
  <c r="M185" i="12" s="1"/>
  <c r="L184" i="12"/>
  <c r="L185" i="12" s="1"/>
  <c r="K184" i="12"/>
  <c r="K185" i="12" s="1"/>
  <c r="J184" i="12"/>
  <c r="J185" i="12" s="1"/>
  <c r="I184" i="12"/>
  <c r="I185" i="12" s="1"/>
  <c r="E184" i="12"/>
  <c r="E185" i="12" s="1"/>
  <c r="G181" i="12"/>
  <c r="N179" i="12"/>
  <c r="N180" i="12" s="1"/>
  <c r="M179" i="12"/>
  <c r="M180" i="12" s="1"/>
  <c r="L179" i="12"/>
  <c r="L180" i="12" s="1"/>
  <c r="K179" i="12"/>
  <c r="J179" i="12"/>
  <c r="I179" i="12"/>
  <c r="I180" i="12" s="1"/>
  <c r="E179" i="12"/>
  <c r="N176" i="12"/>
  <c r="M176" i="12"/>
  <c r="L176" i="12"/>
  <c r="K176" i="12"/>
  <c r="J176" i="12"/>
  <c r="I176" i="12"/>
  <c r="E176" i="12"/>
  <c r="G183" i="12"/>
  <c r="G182" i="12"/>
  <c r="G178" i="12"/>
  <c r="G177" i="12"/>
  <c r="G175" i="12"/>
  <c r="G174" i="12"/>
  <c r="G173" i="12"/>
  <c r="G172" i="12"/>
  <c r="N168" i="12"/>
  <c r="N169" i="12" s="1"/>
  <c r="M168" i="12"/>
  <c r="M169" i="12" s="1"/>
  <c r="L168" i="12"/>
  <c r="L169" i="12" s="1"/>
  <c r="K168" i="12"/>
  <c r="K169" i="12" s="1"/>
  <c r="J168" i="12"/>
  <c r="J169" i="12" s="1"/>
  <c r="I168" i="12"/>
  <c r="I169" i="12" s="1"/>
  <c r="E168" i="12"/>
  <c r="E169" i="12" s="1"/>
  <c r="G165" i="12"/>
  <c r="N163" i="12"/>
  <c r="M163" i="12"/>
  <c r="L163" i="12"/>
  <c r="K163" i="12"/>
  <c r="K164" i="12" s="1"/>
  <c r="J163" i="12"/>
  <c r="J164" i="12" s="1"/>
  <c r="I163" i="12"/>
  <c r="I164" i="12" s="1"/>
  <c r="E163" i="12"/>
  <c r="N160" i="12"/>
  <c r="M160" i="12"/>
  <c r="L160" i="12"/>
  <c r="K160" i="12"/>
  <c r="J160" i="12"/>
  <c r="I160" i="12"/>
  <c r="E160" i="12"/>
  <c r="G167" i="12"/>
  <c r="G166" i="12"/>
  <c r="G162" i="12"/>
  <c r="G161" i="12"/>
  <c r="G159" i="12"/>
  <c r="G158" i="12"/>
  <c r="G157" i="12"/>
  <c r="G156" i="12"/>
  <c r="N152" i="12"/>
  <c r="N153" i="12" s="1"/>
  <c r="M152" i="12"/>
  <c r="M153" i="12" s="1"/>
  <c r="L152" i="12"/>
  <c r="L153" i="12" s="1"/>
  <c r="K152" i="12"/>
  <c r="K153" i="12" s="1"/>
  <c r="J152" i="12"/>
  <c r="J153" i="12" s="1"/>
  <c r="I152" i="12"/>
  <c r="I153" i="12" s="1"/>
  <c r="N147" i="12"/>
  <c r="N148" i="12" s="1"/>
  <c r="M147" i="12"/>
  <c r="M148" i="12" s="1"/>
  <c r="L147" i="12"/>
  <c r="L148" i="12" s="1"/>
  <c r="K147" i="12"/>
  <c r="J147" i="12"/>
  <c r="J148" i="12" s="1"/>
  <c r="I147" i="12"/>
  <c r="N144" i="12"/>
  <c r="M144" i="12"/>
  <c r="L144" i="12"/>
  <c r="K144" i="12"/>
  <c r="J144" i="12"/>
  <c r="I144" i="12"/>
  <c r="E152" i="12"/>
  <c r="E153" i="12" s="1"/>
  <c r="G151" i="12"/>
  <c r="G150" i="12"/>
  <c r="G149" i="12"/>
  <c r="E147" i="12"/>
  <c r="G146" i="12"/>
  <c r="G145" i="12"/>
  <c r="E144" i="12"/>
  <c r="G143" i="12"/>
  <c r="G142" i="12"/>
  <c r="G141" i="12"/>
  <c r="G140" i="12"/>
  <c r="N136" i="12"/>
  <c r="N137" i="12" s="1"/>
  <c r="M136" i="12"/>
  <c r="M137" i="12" s="1"/>
  <c r="L136" i="12"/>
  <c r="L137" i="12" s="1"/>
  <c r="K136" i="12"/>
  <c r="K137" i="12" s="1"/>
  <c r="J136" i="12"/>
  <c r="J137" i="12" s="1"/>
  <c r="I136" i="12"/>
  <c r="I137" i="12" s="1"/>
  <c r="E136" i="12"/>
  <c r="E137" i="12" s="1"/>
  <c r="G135" i="12"/>
  <c r="G134" i="12"/>
  <c r="G133" i="12"/>
  <c r="N131" i="12"/>
  <c r="N132" i="12" s="1"/>
  <c r="M131" i="12"/>
  <c r="M132" i="12" s="1"/>
  <c r="M138" i="12" s="1"/>
  <c r="L131" i="12"/>
  <c r="L132" i="12" s="1"/>
  <c r="K131" i="12"/>
  <c r="K132" i="12" s="1"/>
  <c r="J131" i="12"/>
  <c r="I131" i="12"/>
  <c r="I132" i="12" s="1"/>
  <c r="I138" i="12" s="1"/>
  <c r="E131" i="12"/>
  <c r="E132" i="12" s="1"/>
  <c r="G130" i="12"/>
  <c r="G129" i="12"/>
  <c r="N128" i="12"/>
  <c r="M128" i="12"/>
  <c r="L128" i="12"/>
  <c r="K128" i="12"/>
  <c r="J128" i="12"/>
  <c r="I128" i="12"/>
  <c r="E128" i="12"/>
  <c r="G127" i="12"/>
  <c r="G126" i="12"/>
  <c r="G125" i="12"/>
  <c r="G128" i="12" s="1"/>
  <c r="G124" i="12"/>
  <c r="G119" i="12"/>
  <c r="G118" i="12"/>
  <c r="G114" i="12"/>
  <c r="G113" i="12"/>
  <c r="G115" i="12" s="1"/>
  <c r="G111" i="12"/>
  <c r="G110" i="12"/>
  <c r="G109" i="12"/>
  <c r="G108" i="12"/>
  <c r="N112" i="12"/>
  <c r="M112" i="12"/>
  <c r="L112" i="12"/>
  <c r="K112" i="12"/>
  <c r="J112" i="12"/>
  <c r="I112" i="12"/>
  <c r="E112" i="12"/>
  <c r="G117" i="12"/>
  <c r="N115" i="12"/>
  <c r="N116" i="12" s="1"/>
  <c r="M115" i="12"/>
  <c r="M116" i="12" s="1"/>
  <c r="L115" i="12"/>
  <c r="L116" i="12" s="1"/>
  <c r="K115" i="12"/>
  <c r="J115" i="12"/>
  <c r="I115" i="12"/>
  <c r="E115" i="12"/>
  <c r="N120" i="12"/>
  <c r="N121" i="12" s="1"/>
  <c r="M120" i="12"/>
  <c r="M121" i="12" s="1"/>
  <c r="L120" i="12"/>
  <c r="L121" i="12" s="1"/>
  <c r="K120" i="12"/>
  <c r="K121" i="12" s="1"/>
  <c r="J120" i="12"/>
  <c r="J121" i="12" s="1"/>
  <c r="I120" i="12"/>
  <c r="I121" i="12" s="1"/>
  <c r="E120" i="12"/>
  <c r="E121" i="12" s="1"/>
  <c r="J212" i="14" l="1"/>
  <c r="J218" i="14" s="1"/>
  <c r="N212" i="14"/>
  <c r="N218" i="14" s="1"/>
  <c r="M212" i="14"/>
  <c r="M218" i="14" s="1"/>
  <c r="K212" i="14"/>
  <c r="K218" i="14" s="1"/>
  <c r="L212" i="14"/>
  <c r="L218" i="14" s="1"/>
  <c r="E212" i="14"/>
  <c r="E218" i="14" s="1"/>
  <c r="G211" i="14"/>
  <c r="G216" i="14"/>
  <c r="G217" i="14" s="1"/>
  <c r="G26" i="14"/>
  <c r="I212" i="14"/>
  <c r="I218" i="14" s="1"/>
  <c r="G208" i="14"/>
  <c r="G202" i="13"/>
  <c r="J180" i="12"/>
  <c r="J186" i="12" s="1"/>
  <c r="G176" i="12"/>
  <c r="E180" i="12"/>
  <c r="M212" i="13"/>
  <c r="M218" i="13" s="1"/>
  <c r="G106" i="13"/>
  <c r="I212" i="13"/>
  <c r="I218" i="13" s="1"/>
  <c r="G26" i="13"/>
  <c r="G42" i="13"/>
  <c r="N212" i="13"/>
  <c r="N218" i="13" s="1"/>
  <c r="G74" i="13"/>
  <c r="K218" i="13"/>
  <c r="J218" i="13"/>
  <c r="G116" i="13"/>
  <c r="G122" i="13" s="1"/>
  <c r="G216" i="13"/>
  <c r="G217" i="13" s="1"/>
  <c r="G132" i="13"/>
  <c r="G138" i="13" s="1"/>
  <c r="G211" i="13"/>
  <c r="L218" i="13"/>
  <c r="E218" i="13"/>
  <c r="G208" i="13"/>
  <c r="G179" i="12"/>
  <c r="N164" i="12"/>
  <c r="N170" i="12" s="1"/>
  <c r="L164" i="12"/>
  <c r="L170" i="12" s="1"/>
  <c r="E186" i="12"/>
  <c r="K180" i="12"/>
  <c r="K186" i="12" s="1"/>
  <c r="G184" i="12"/>
  <c r="G185" i="12" s="1"/>
  <c r="N186" i="12"/>
  <c r="M186" i="12"/>
  <c r="L186" i="12"/>
  <c r="I186" i="12"/>
  <c r="M164" i="12"/>
  <c r="M170" i="12" s="1"/>
  <c r="G163" i="12"/>
  <c r="K116" i="12"/>
  <c r="K122" i="12" s="1"/>
  <c r="G112" i="12"/>
  <c r="G116" i="12" s="1"/>
  <c r="G168" i="12"/>
  <c r="G169" i="12" s="1"/>
  <c r="K170" i="12"/>
  <c r="J170" i="12"/>
  <c r="E164" i="12"/>
  <c r="E170" i="12"/>
  <c r="G160" i="12"/>
  <c r="I170" i="12"/>
  <c r="G147" i="12"/>
  <c r="G148" i="12" s="1"/>
  <c r="I148" i="12"/>
  <c r="I154" i="12" s="1"/>
  <c r="G152" i="12"/>
  <c r="G153" i="12" s="1"/>
  <c r="J154" i="12"/>
  <c r="L154" i="12"/>
  <c r="M154" i="12"/>
  <c r="N154" i="12"/>
  <c r="G144" i="12"/>
  <c r="K148" i="12"/>
  <c r="K154" i="12" s="1"/>
  <c r="E148" i="12"/>
  <c r="E154" i="12"/>
  <c r="J132" i="12"/>
  <c r="L138" i="12"/>
  <c r="K138" i="12"/>
  <c r="G136" i="12"/>
  <c r="G137" i="12" s="1"/>
  <c r="G131" i="12"/>
  <c r="G132" i="12" s="1"/>
  <c r="J138" i="12"/>
  <c r="N138" i="12"/>
  <c r="E138" i="12"/>
  <c r="G120" i="12"/>
  <c r="G121" i="12" s="1"/>
  <c r="J116" i="12"/>
  <c r="J122" i="12" s="1"/>
  <c r="I116" i="12"/>
  <c r="I122" i="12" s="1"/>
  <c r="E116" i="12"/>
  <c r="E122" i="12" s="1"/>
  <c r="M122" i="12"/>
  <c r="L122" i="12"/>
  <c r="N122" i="12"/>
  <c r="G103" i="12"/>
  <c r="G102" i="12"/>
  <c r="G104" i="12" s="1"/>
  <c r="G105" i="12" s="1"/>
  <c r="G97" i="12"/>
  <c r="G98" i="12"/>
  <c r="G95" i="12"/>
  <c r="G94" i="12"/>
  <c r="G93" i="12"/>
  <c r="G92" i="12"/>
  <c r="N104" i="12"/>
  <c r="N105" i="12" s="1"/>
  <c r="M104" i="12"/>
  <c r="M105" i="12" s="1"/>
  <c r="L104" i="12"/>
  <c r="L105" i="12" s="1"/>
  <c r="K104" i="12"/>
  <c r="K105" i="12" s="1"/>
  <c r="J104" i="12"/>
  <c r="J105" i="12" s="1"/>
  <c r="I104" i="12"/>
  <c r="I105" i="12" s="1"/>
  <c r="E104" i="12"/>
  <c r="E105" i="12" s="1"/>
  <c r="G101" i="12"/>
  <c r="N99" i="12"/>
  <c r="M99" i="12"/>
  <c r="L99" i="12"/>
  <c r="K99" i="12"/>
  <c r="J99" i="12"/>
  <c r="I99" i="12"/>
  <c r="E99" i="12"/>
  <c r="N96" i="12"/>
  <c r="M96" i="12"/>
  <c r="L96" i="12"/>
  <c r="K96" i="12"/>
  <c r="J96" i="12"/>
  <c r="I96" i="12"/>
  <c r="E96" i="12"/>
  <c r="J89" i="12"/>
  <c r="N88" i="12"/>
  <c r="N89" i="12" s="1"/>
  <c r="M88" i="12"/>
  <c r="M89" i="12" s="1"/>
  <c r="L88" i="12"/>
  <c r="L89" i="12" s="1"/>
  <c r="K88" i="12"/>
  <c r="K89" i="12" s="1"/>
  <c r="J88" i="12"/>
  <c r="I88" i="12"/>
  <c r="I89" i="12" s="1"/>
  <c r="E88" i="12"/>
  <c r="E89" i="12" s="1"/>
  <c r="G85" i="12"/>
  <c r="N83" i="12"/>
  <c r="N84" i="12" s="1"/>
  <c r="M83" i="12"/>
  <c r="L83" i="12"/>
  <c r="L84" i="12" s="1"/>
  <c r="K83" i="12"/>
  <c r="K84" i="12" s="1"/>
  <c r="J83" i="12"/>
  <c r="J84" i="12" s="1"/>
  <c r="I83" i="12"/>
  <c r="I84" i="12" s="1"/>
  <c r="E83" i="12"/>
  <c r="N80" i="12"/>
  <c r="M80" i="12"/>
  <c r="L80" i="12"/>
  <c r="K80" i="12"/>
  <c r="J80" i="12"/>
  <c r="I80" i="12"/>
  <c r="E80" i="12"/>
  <c r="G87" i="12"/>
  <c r="G86" i="12"/>
  <c r="G82" i="12"/>
  <c r="G81" i="12"/>
  <c r="G79" i="12"/>
  <c r="G78" i="12"/>
  <c r="G77" i="12"/>
  <c r="G76" i="12"/>
  <c r="G80" i="12" s="1"/>
  <c r="E67" i="12"/>
  <c r="E68" i="12" s="1"/>
  <c r="E72" i="12"/>
  <c r="E73" i="12" s="1"/>
  <c r="E64" i="12"/>
  <c r="N72" i="12"/>
  <c r="N73" i="12" s="1"/>
  <c r="M72" i="12"/>
  <c r="M73" i="12" s="1"/>
  <c r="L72" i="12"/>
  <c r="L73" i="12" s="1"/>
  <c r="K72" i="12"/>
  <c r="K73" i="12" s="1"/>
  <c r="J72" i="12"/>
  <c r="J73" i="12" s="1"/>
  <c r="I72" i="12"/>
  <c r="I73" i="12" s="1"/>
  <c r="N67" i="12"/>
  <c r="M67" i="12"/>
  <c r="L67" i="12"/>
  <c r="L68" i="12" s="1"/>
  <c r="K67" i="12"/>
  <c r="K68" i="12" s="1"/>
  <c r="J67" i="12"/>
  <c r="I67" i="12"/>
  <c r="N64" i="12"/>
  <c r="M64" i="12"/>
  <c r="L64" i="12"/>
  <c r="K64" i="12"/>
  <c r="J64" i="12"/>
  <c r="I64" i="12"/>
  <c r="G71" i="12"/>
  <c r="G70" i="12"/>
  <c r="G69" i="12"/>
  <c r="G66" i="12"/>
  <c r="G63" i="12"/>
  <c r="G62" i="12"/>
  <c r="G61" i="12"/>
  <c r="G60" i="12"/>
  <c r="N56" i="12"/>
  <c r="N57" i="12" s="1"/>
  <c r="M57" i="12"/>
  <c r="L57" i="12"/>
  <c r="K57" i="12"/>
  <c r="I57" i="12"/>
  <c r="E56" i="12"/>
  <c r="E57" i="12" s="1"/>
  <c r="G53" i="12"/>
  <c r="N51" i="12"/>
  <c r="M51" i="12"/>
  <c r="L51" i="12"/>
  <c r="K51" i="12"/>
  <c r="J51" i="12"/>
  <c r="I51" i="12"/>
  <c r="E51" i="12"/>
  <c r="N48" i="12"/>
  <c r="M48" i="12"/>
  <c r="L48" i="12"/>
  <c r="K48" i="12"/>
  <c r="J48" i="12"/>
  <c r="I48" i="12"/>
  <c r="E48" i="12"/>
  <c r="G55" i="12"/>
  <c r="G54" i="12"/>
  <c r="G50" i="12"/>
  <c r="G49" i="12"/>
  <c r="G47" i="12"/>
  <c r="G46" i="12"/>
  <c r="G45" i="12"/>
  <c r="G44" i="12"/>
  <c r="G212" i="14" l="1"/>
  <c r="G218" i="14" s="1"/>
  <c r="G180" i="12"/>
  <c r="G186" i="12" s="1"/>
  <c r="E52" i="12"/>
  <c r="E58" i="12" s="1"/>
  <c r="G212" i="13"/>
  <c r="G218" i="13" s="1"/>
  <c r="G51" i="12"/>
  <c r="G164" i="12"/>
  <c r="G170" i="12" s="1"/>
  <c r="G154" i="12"/>
  <c r="G138" i="12"/>
  <c r="G122" i="12"/>
  <c r="G99" i="12"/>
  <c r="G96" i="12"/>
  <c r="N100" i="12"/>
  <c r="N106" i="12" s="1"/>
  <c r="M100" i="12"/>
  <c r="M106" i="12" s="1"/>
  <c r="L100" i="12"/>
  <c r="L106" i="12"/>
  <c r="K100" i="12"/>
  <c r="K106" i="12" s="1"/>
  <c r="J100" i="12"/>
  <c r="J106" i="12" s="1"/>
  <c r="I100" i="12"/>
  <c r="I106" i="12" s="1"/>
  <c r="E100" i="12"/>
  <c r="E106" i="12" s="1"/>
  <c r="M84" i="12"/>
  <c r="M90" i="12" s="1"/>
  <c r="E84" i="12"/>
  <c r="E90" i="12" s="1"/>
  <c r="G83" i="12"/>
  <c r="G84" i="12" s="1"/>
  <c r="G88" i="12"/>
  <c r="G89" i="12" s="1"/>
  <c r="N90" i="12"/>
  <c r="L90" i="12"/>
  <c r="K90" i="12"/>
  <c r="J90" i="12"/>
  <c r="I90" i="12"/>
  <c r="G72" i="12"/>
  <c r="G73" i="12" s="1"/>
  <c r="G67" i="12"/>
  <c r="I68" i="12"/>
  <c r="M68" i="12"/>
  <c r="M74" i="12" s="1"/>
  <c r="J68" i="12"/>
  <c r="J74" i="12" s="1"/>
  <c r="N68" i="12"/>
  <c r="N74" i="12" s="1"/>
  <c r="G64" i="12"/>
  <c r="L74" i="12"/>
  <c r="K74" i="12"/>
  <c r="I74" i="12"/>
  <c r="E74" i="12"/>
  <c r="G56" i="12"/>
  <c r="G57" i="12" s="1"/>
  <c r="N52" i="12"/>
  <c r="M52" i="12"/>
  <c r="M58" i="12" s="1"/>
  <c r="L52" i="12"/>
  <c r="L58" i="12" s="1"/>
  <c r="K52" i="12"/>
  <c r="K58" i="12" s="1"/>
  <c r="G48" i="12"/>
  <c r="G52" i="12" s="1"/>
  <c r="J52" i="12"/>
  <c r="I52" i="12"/>
  <c r="I58" i="12" s="1"/>
  <c r="N58" i="12"/>
  <c r="N40" i="12"/>
  <c r="N41" i="12" s="1"/>
  <c r="M40" i="12"/>
  <c r="M41" i="12" s="1"/>
  <c r="L40" i="12"/>
  <c r="L41" i="12" s="1"/>
  <c r="K40" i="12"/>
  <c r="K41" i="12" s="1"/>
  <c r="J40" i="12"/>
  <c r="J41" i="12" s="1"/>
  <c r="I40" i="12"/>
  <c r="I41" i="12" s="1"/>
  <c r="E40" i="12"/>
  <c r="E41" i="12" s="1"/>
  <c r="G39" i="12"/>
  <c r="G38" i="12"/>
  <c r="G40" i="12" s="1"/>
  <c r="G37" i="12"/>
  <c r="G213" i="12" s="1"/>
  <c r="N35" i="12"/>
  <c r="N36" i="12" s="1"/>
  <c r="N42" i="12" s="1"/>
  <c r="M35" i="12"/>
  <c r="L35" i="12"/>
  <c r="K35" i="12"/>
  <c r="K36" i="12" s="1"/>
  <c r="J35" i="12"/>
  <c r="J36" i="12" s="1"/>
  <c r="I35" i="12"/>
  <c r="E35" i="12"/>
  <c r="G34" i="12"/>
  <c r="G33" i="12"/>
  <c r="G35" i="12" s="1"/>
  <c r="N32" i="12"/>
  <c r="M32" i="12"/>
  <c r="L32" i="12"/>
  <c r="K32" i="12"/>
  <c r="J32" i="12"/>
  <c r="I32" i="12"/>
  <c r="E32" i="12"/>
  <c r="G31" i="12"/>
  <c r="G207" i="12" s="1"/>
  <c r="G30" i="12"/>
  <c r="G206" i="12" s="1"/>
  <c r="G29" i="12"/>
  <c r="G28" i="12"/>
  <c r="N215" i="12"/>
  <c r="M215" i="12"/>
  <c r="L215" i="12"/>
  <c r="K215" i="12"/>
  <c r="J215" i="12"/>
  <c r="I215" i="12"/>
  <c r="E215" i="12"/>
  <c r="N214" i="12"/>
  <c r="M214" i="12"/>
  <c r="L214" i="12"/>
  <c r="K214" i="12"/>
  <c r="J214" i="12"/>
  <c r="I214" i="12"/>
  <c r="E214" i="12"/>
  <c r="N213" i="12"/>
  <c r="M213" i="12"/>
  <c r="L213" i="12"/>
  <c r="K213" i="12"/>
  <c r="J213" i="12"/>
  <c r="I213" i="12"/>
  <c r="E213" i="12"/>
  <c r="N210" i="12"/>
  <c r="M210" i="12"/>
  <c r="L210" i="12"/>
  <c r="K210" i="12"/>
  <c r="J210" i="12"/>
  <c r="I210" i="12"/>
  <c r="E210" i="12"/>
  <c r="N209" i="12"/>
  <c r="M209" i="12"/>
  <c r="L209" i="12"/>
  <c r="K209" i="12"/>
  <c r="J209" i="12"/>
  <c r="I209" i="12"/>
  <c r="E209" i="12"/>
  <c r="N207" i="12"/>
  <c r="M207" i="12"/>
  <c r="L207" i="12"/>
  <c r="K207" i="12"/>
  <c r="J207" i="12"/>
  <c r="I207" i="12"/>
  <c r="E207" i="12"/>
  <c r="N206" i="12"/>
  <c r="M206" i="12"/>
  <c r="L206" i="12"/>
  <c r="K206" i="12"/>
  <c r="J206" i="12"/>
  <c r="I206" i="12"/>
  <c r="E206" i="12"/>
  <c r="N205" i="12"/>
  <c r="M205" i="12"/>
  <c r="L205" i="12"/>
  <c r="K205" i="12"/>
  <c r="J205" i="12"/>
  <c r="I205" i="12"/>
  <c r="E205" i="12"/>
  <c r="N204" i="12"/>
  <c r="M204" i="12"/>
  <c r="L204" i="12"/>
  <c r="K204" i="12"/>
  <c r="J204" i="12"/>
  <c r="I204" i="12"/>
  <c r="E204" i="12"/>
  <c r="N24" i="12"/>
  <c r="N25" i="12" s="1"/>
  <c r="M24" i="12"/>
  <c r="M25" i="12" s="1"/>
  <c r="L24" i="12"/>
  <c r="L25" i="12" s="1"/>
  <c r="K24" i="12"/>
  <c r="K25" i="12" s="1"/>
  <c r="J24" i="12"/>
  <c r="J25" i="12" s="1"/>
  <c r="I24" i="12"/>
  <c r="I25" i="12" s="1"/>
  <c r="E24" i="12"/>
  <c r="E25" i="12" s="1"/>
  <c r="G23" i="12"/>
  <c r="G215" i="12" s="1"/>
  <c r="G22" i="12"/>
  <c r="G21" i="12"/>
  <c r="N20" i="12"/>
  <c r="N26" i="12" s="1"/>
  <c r="N19" i="12"/>
  <c r="M19" i="12"/>
  <c r="M20" i="12" s="1"/>
  <c r="L19" i="12"/>
  <c r="L20" i="12" s="1"/>
  <c r="K19" i="12"/>
  <c r="J19" i="12"/>
  <c r="J20" i="12" s="1"/>
  <c r="I19" i="12"/>
  <c r="I20" i="12" s="1"/>
  <c r="I26" i="12" s="1"/>
  <c r="E19" i="12"/>
  <c r="G18" i="12"/>
  <c r="G17" i="12"/>
  <c r="G19" i="12" s="1"/>
  <c r="N16" i="12"/>
  <c r="M16" i="12"/>
  <c r="L16" i="12"/>
  <c r="K16" i="12"/>
  <c r="J16" i="12"/>
  <c r="I16" i="12"/>
  <c r="E16" i="12"/>
  <c r="G15" i="12"/>
  <c r="G14" i="12"/>
  <c r="G13" i="12"/>
  <c r="G12" i="12"/>
  <c r="N200" i="7"/>
  <c r="N201" i="7" s="1"/>
  <c r="M200" i="7"/>
  <c r="M201" i="7" s="1"/>
  <c r="L200" i="7"/>
  <c r="L201" i="7" s="1"/>
  <c r="K200" i="7"/>
  <c r="K201" i="7" s="1"/>
  <c r="J200" i="7"/>
  <c r="J201" i="7" s="1"/>
  <c r="I200" i="7"/>
  <c r="I201" i="7" s="1"/>
  <c r="E200" i="7"/>
  <c r="E201" i="7" s="1"/>
  <c r="N195" i="7"/>
  <c r="M195" i="7"/>
  <c r="L195" i="7"/>
  <c r="K195" i="7"/>
  <c r="J195" i="7"/>
  <c r="I195" i="7"/>
  <c r="E195" i="7"/>
  <c r="G194" i="7"/>
  <c r="G193" i="7"/>
  <c r="N192" i="7"/>
  <c r="M192" i="7"/>
  <c r="L192" i="7"/>
  <c r="K192" i="7"/>
  <c r="J192" i="7"/>
  <c r="I192" i="7"/>
  <c r="E192" i="7"/>
  <c r="G199" i="7"/>
  <c r="G198" i="7"/>
  <c r="G197" i="7"/>
  <c r="G191" i="7"/>
  <c r="G190" i="7"/>
  <c r="G189" i="7"/>
  <c r="G188" i="7"/>
  <c r="N184" i="7"/>
  <c r="N185" i="7" s="1"/>
  <c r="M184" i="7"/>
  <c r="M185" i="7" s="1"/>
  <c r="L184" i="7"/>
  <c r="L185" i="7" s="1"/>
  <c r="K184" i="7"/>
  <c r="K185" i="7" s="1"/>
  <c r="J184" i="7"/>
  <c r="J185" i="7" s="1"/>
  <c r="I184" i="7"/>
  <c r="I185" i="7" s="1"/>
  <c r="E184" i="7"/>
  <c r="E185" i="7" s="1"/>
  <c r="G183" i="7"/>
  <c r="G182" i="7"/>
  <c r="G184" i="7" s="1"/>
  <c r="G181" i="7"/>
  <c r="N179" i="7"/>
  <c r="N180" i="7" s="1"/>
  <c r="N186" i="7" s="1"/>
  <c r="M179" i="7"/>
  <c r="L179" i="7"/>
  <c r="K179" i="7"/>
  <c r="K180" i="7" s="1"/>
  <c r="J179" i="7"/>
  <c r="J180" i="7" s="1"/>
  <c r="I179" i="7"/>
  <c r="I180" i="7" s="1"/>
  <c r="E179" i="7"/>
  <c r="G178" i="7"/>
  <c r="G177" i="7"/>
  <c r="N176" i="7"/>
  <c r="M176" i="7"/>
  <c r="L176" i="7"/>
  <c r="K176" i="7"/>
  <c r="J176" i="7"/>
  <c r="I176" i="7"/>
  <c r="E176" i="7"/>
  <c r="G175" i="7"/>
  <c r="G174" i="7"/>
  <c r="G173" i="7"/>
  <c r="G176" i="7" s="1"/>
  <c r="G172" i="7"/>
  <c r="N168" i="7"/>
  <c r="N169" i="7" s="1"/>
  <c r="M168" i="7"/>
  <c r="M169" i="7" s="1"/>
  <c r="L168" i="7"/>
  <c r="L169" i="7" s="1"/>
  <c r="K168" i="7"/>
  <c r="K169" i="7" s="1"/>
  <c r="J168" i="7"/>
  <c r="J169" i="7" s="1"/>
  <c r="I168" i="7"/>
  <c r="I169" i="7" s="1"/>
  <c r="E168" i="7"/>
  <c r="E169" i="7" s="1"/>
  <c r="G167" i="7"/>
  <c r="G166" i="7"/>
  <c r="G165" i="7"/>
  <c r="N163" i="7"/>
  <c r="M163" i="7"/>
  <c r="M164" i="7" s="1"/>
  <c r="M170" i="7" s="1"/>
  <c r="L163" i="7"/>
  <c r="K163" i="7"/>
  <c r="K164" i="7" s="1"/>
  <c r="J163" i="7"/>
  <c r="J164" i="7" s="1"/>
  <c r="I163" i="7"/>
  <c r="I164" i="7" s="1"/>
  <c r="E163" i="7"/>
  <c r="G162" i="7"/>
  <c r="G161" i="7"/>
  <c r="N160" i="7"/>
  <c r="M160" i="7"/>
  <c r="L160" i="7"/>
  <c r="K160" i="7"/>
  <c r="J160" i="7"/>
  <c r="I160" i="7"/>
  <c r="E160" i="7"/>
  <c r="G159" i="7"/>
  <c r="G158" i="7"/>
  <c r="G157" i="7"/>
  <c r="G156" i="7"/>
  <c r="G160" i="7" s="1"/>
  <c r="N152" i="7"/>
  <c r="N153" i="7" s="1"/>
  <c r="M152" i="7"/>
  <c r="M153" i="7" s="1"/>
  <c r="L152" i="7"/>
  <c r="L153" i="7" s="1"/>
  <c r="K152" i="7"/>
  <c r="K153" i="7" s="1"/>
  <c r="J152" i="7"/>
  <c r="J153" i="7" s="1"/>
  <c r="I152" i="7"/>
  <c r="I153" i="7" s="1"/>
  <c r="E152" i="7"/>
  <c r="E153" i="7" s="1"/>
  <c r="G151" i="7"/>
  <c r="G150" i="7"/>
  <c r="G149" i="7"/>
  <c r="N147" i="7"/>
  <c r="M147" i="7"/>
  <c r="L147" i="7"/>
  <c r="L148" i="7" s="1"/>
  <c r="L154" i="7" s="1"/>
  <c r="K147" i="7"/>
  <c r="K148" i="7" s="1"/>
  <c r="J147" i="7"/>
  <c r="J148" i="7" s="1"/>
  <c r="I147" i="7"/>
  <c r="I148" i="7" s="1"/>
  <c r="E147" i="7"/>
  <c r="E148" i="7" s="1"/>
  <c r="G146" i="7"/>
  <c r="G145" i="7"/>
  <c r="N144" i="7"/>
  <c r="M144" i="7"/>
  <c r="L144" i="7"/>
  <c r="K144" i="7"/>
  <c r="J144" i="7"/>
  <c r="I144" i="7"/>
  <c r="E144" i="7"/>
  <c r="G143" i="7"/>
  <c r="G142" i="7"/>
  <c r="G141" i="7"/>
  <c r="G144" i="7" s="1"/>
  <c r="G140" i="7"/>
  <c r="N136" i="7"/>
  <c r="N137" i="7" s="1"/>
  <c r="M136" i="7"/>
  <c r="M137" i="7" s="1"/>
  <c r="L136" i="7"/>
  <c r="L137" i="7" s="1"/>
  <c r="K136" i="7"/>
  <c r="K137" i="7" s="1"/>
  <c r="J136" i="7"/>
  <c r="J137" i="7" s="1"/>
  <c r="I136" i="7"/>
  <c r="I137" i="7" s="1"/>
  <c r="E136" i="7"/>
  <c r="E137" i="7" s="1"/>
  <c r="G135" i="7"/>
  <c r="G134" i="7"/>
  <c r="G133" i="7"/>
  <c r="N131" i="7"/>
  <c r="N132" i="7" s="1"/>
  <c r="M131" i="7"/>
  <c r="L131" i="7"/>
  <c r="K131" i="7"/>
  <c r="J131" i="7"/>
  <c r="J132" i="7" s="1"/>
  <c r="J138" i="7" s="1"/>
  <c r="I131" i="7"/>
  <c r="I132" i="7" s="1"/>
  <c r="E131" i="7"/>
  <c r="G130" i="7"/>
  <c r="G129" i="7"/>
  <c r="N128" i="7"/>
  <c r="M128" i="7"/>
  <c r="L128" i="7"/>
  <c r="K128" i="7"/>
  <c r="J128" i="7"/>
  <c r="I128" i="7"/>
  <c r="E128" i="7"/>
  <c r="G127" i="7"/>
  <c r="G126" i="7"/>
  <c r="G125" i="7"/>
  <c r="G128" i="7" s="1"/>
  <c r="G124" i="7"/>
  <c r="N120" i="7"/>
  <c r="N121" i="7" s="1"/>
  <c r="M120" i="7"/>
  <c r="M121" i="7" s="1"/>
  <c r="L120" i="7"/>
  <c r="L121" i="7" s="1"/>
  <c r="K120" i="7"/>
  <c r="K121" i="7" s="1"/>
  <c r="J120" i="7"/>
  <c r="J121" i="7" s="1"/>
  <c r="I120" i="7"/>
  <c r="I121" i="7" s="1"/>
  <c r="E120" i="7"/>
  <c r="E121" i="7" s="1"/>
  <c r="G119" i="7"/>
  <c r="G118" i="7"/>
  <c r="G120" i="7" s="1"/>
  <c r="G117" i="7"/>
  <c r="N115" i="7"/>
  <c r="N116" i="7" s="1"/>
  <c r="M115" i="7"/>
  <c r="L115" i="7"/>
  <c r="K115" i="7"/>
  <c r="J115" i="7"/>
  <c r="I115" i="7"/>
  <c r="I116" i="7" s="1"/>
  <c r="E115" i="7"/>
  <c r="G114" i="7"/>
  <c r="G113" i="7"/>
  <c r="N112" i="7"/>
  <c r="M112" i="7"/>
  <c r="L112" i="7"/>
  <c r="K112" i="7"/>
  <c r="J112" i="7"/>
  <c r="I112" i="7"/>
  <c r="E112" i="7"/>
  <c r="G111" i="7"/>
  <c r="G110" i="7"/>
  <c r="G109" i="7"/>
  <c r="G112" i="7" s="1"/>
  <c r="G108" i="7"/>
  <c r="N104" i="7"/>
  <c r="M104" i="7"/>
  <c r="L104" i="7"/>
  <c r="L105" i="7" s="1"/>
  <c r="K104" i="7"/>
  <c r="K105" i="7" s="1"/>
  <c r="J104" i="7"/>
  <c r="J105" i="7" s="1"/>
  <c r="I104" i="7"/>
  <c r="I105" i="7" s="1"/>
  <c r="E104" i="7"/>
  <c r="E105" i="7" s="1"/>
  <c r="N88" i="7"/>
  <c r="N89" i="7" s="1"/>
  <c r="M88" i="7"/>
  <c r="L88" i="7"/>
  <c r="K88" i="7"/>
  <c r="J88" i="7"/>
  <c r="I88" i="7"/>
  <c r="I89" i="7" s="1"/>
  <c r="E88" i="7"/>
  <c r="E89" i="7" s="1"/>
  <c r="N72" i="7"/>
  <c r="N73" i="7" s="1"/>
  <c r="M72" i="7"/>
  <c r="L72" i="7"/>
  <c r="K72" i="7"/>
  <c r="J72" i="7"/>
  <c r="I72" i="7"/>
  <c r="I73" i="7" s="1"/>
  <c r="E72" i="7"/>
  <c r="E73" i="7" s="1"/>
  <c r="N56" i="7"/>
  <c r="M56" i="7"/>
  <c r="L56" i="7"/>
  <c r="L57" i="7" s="1"/>
  <c r="K56" i="7"/>
  <c r="K57" i="7" s="1"/>
  <c r="J56" i="7"/>
  <c r="J57" i="7" s="1"/>
  <c r="I56" i="7"/>
  <c r="I57" i="7" s="1"/>
  <c r="E56" i="7"/>
  <c r="E57" i="7" s="1"/>
  <c r="N40" i="7"/>
  <c r="M40" i="7"/>
  <c r="L40" i="7"/>
  <c r="K40" i="7"/>
  <c r="J40" i="7"/>
  <c r="I40" i="7"/>
  <c r="E40" i="7"/>
  <c r="G103" i="7"/>
  <c r="G102" i="7"/>
  <c r="G104" i="7" s="1"/>
  <c r="G87" i="7"/>
  <c r="G86" i="7"/>
  <c r="G88" i="7" s="1"/>
  <c r="G89" i="7" s="1"/>
  <c r="G71" i="7"/>
  <c r="G70" i="7"/>
  <c r="G72" i="7" s="1"/>
  <c r="G55" i="7"/>
  <c r="G54" i="7"/>
  <c r="G39" i="7"/>
  <c r="G38" i="7"/>
  <c r="G40" i="7" s="1"/>
  <c r="G101" i="7"/>
  <c r="G85" i="7"/>
  <c r="G69" i="7"/>
  <c r="G53" i="7"/>
  <c r="G37" i="7"/>
  <c r="G21" i="7"/>
  <c r="N100" i="7"/>
  <c r="E100" i="7"/>
  <c r="N84" i="7"/>
  <c r="I84" i="7"/>
  <c r="J52" i="7"/>
  <c r="N36" i="7"/>
  <c r="J36" i="7"/>
  <c r="E36" i="7"/>
  <c r="N99" i="7"/>
  <c r="M99" i="7"/>
  <c r="L99" i="7"/>
  <c r="K99" i="7"/>
  <c r="J99" i="7"/>
  <c r="J100" i="7" s="1"/>
  <c r="I99" i="7"/>
  <c r="I100" i="7" s="1"/>
  <c r="E99" i="7"/>
  <c r="N83" i="7"/>
  <c r="M83" i="7"/>
  <c r="M84" i="7" s="1"/>
  <c r="L83" i="7"/>
  <c r="L84" i="7" s="1"/>
  <c r="K83" i="7"/>
  <c r="J83" i="7"/>
  <c r="J84" i="7" s="1"/>
  <c r="I83" i="7"/>
  <c r="E83" i="7"/>
  <c r="N67" i="7"/>
  <c r="M67" i="7"/>
  <c r="M68" i="7" s="1"/>
  <c r="L67" i="7"/>
  <c r="K67" i="7"/>
  <c r="K68" i="7" s="1"/>
  <c r="J67" i="7"/>
  <c r="J68" i="7" s="1"/>
  <c r="I67" i="7"/>
  <c r="I68" i="7" s="1"/>
  <c r="E67" i="7"/>
  <c r="N51" i="7"/>
  <c r="M51" i="7"/>
  <c r="M52" i="7" s="1"/>
  <c r="L51" i="7"/>
  <c r="K51" i="7"/>
  <c r="K52" i="7" s="1"/>
  <c r="J51" i="7"/>
  <c r="I51" i="7"/>
  <c r="E51" i="7"/>
  <c r="N35" i="7"/>
  <c r="M35" i="7"/>
  <c r="M36" i="7" s="1"/>
  <c r="L35" i="7"/>
  <c r="L36" i="7" s="1"/>
  <c r="K35" i="7"/>
  <c r="K36" i="7" s="1"/>
  <c r="J35" i="7"/>
  <c r="I35" i="7"/>
  <c r="I36" i="7" s="1"/>
  <c r="E35" i="7"/>
  <c r="G98" i="7"/>
  <c r="G97" i="7"/>
  <c r="G99" i="7" s="1"/>
  <c r="G82" i="7"/>
  <c r="G81" i="7"/>
  <c r="G83" i="7" s="1"/>
  <c r="G66" i="7"/>
  <c r="G65" i="7"/>
  <c r="G67" i="7" s="1"/>
  <c r="G50" i="7"/>
  <c r="G49" i="7"/>
  <c r="G51" i="7" s="1"/>
  <c r="G34" i="7"/>
  <c r="G33" i="7"/>
  <c r="G95" i="7"/>
  <c r="G94" i="7"/>
  <c r="G93" i="7"/>
  <c r="G92" i="7"/>
  <c r="G79" i="7"/>
  <c r="G78" i="7"/>
  <c r="G77" i="7"/>
  <c r="G80" i="7" s="1"/>
  <c r="G76" i="7"/>
  <c r="G63" i="7"/>
  <c r="G62" i="7"/>
  <c r="G61" i="7"/>
  <c r="G60" i="7"/>
  <c r="G47" i="7"/>
  <c r="G46" i="7"/>
  <c r="G48" i="7" s="1"/>
  <c r="G45" i="7"/>
  <c r="G44" i="7"/>
  <c r="G31" i="7"/>
  <c r="G30" i="7"/>
  <c r="G29" i="7"/>
  <c r="G28" i="7"/>
  <c r="G32" i="7" s="1"/>
  <c r="N96" i="7"/>
  <c r="M96" i="7"/>
  <c r="L96" i="7"/>
  <c r="K96" i="7"/>
  <c r="J96" i="7"/>
  <c r="I96" i="7"/>
  <c r="E96" i="7"/>
  <c r="N80" i="7"/>
  <c r="M80" i="7"/>
  <c r="L80" i="7"/>
  <c r="K80" i="7"/>
  <c r="J80" i="7"/>
  <c r="I80" i="7"/>
  <c r="E80" i="7"/>
  <c r="E84" i="7" s="1"/>
  <c r="N64" i="7"/>
  <c r="N68" i="7" s="1"/>
  <c r="M64" i="7"/>
  <c r="L64" i="7"/>
  <c r="K64" i="7"/>
  <c r="J64" i="7"/>
  <c r="I64" i="7"/>
  <c r="E64" i="7"/>
  <c r="E68" i="7" s="1"/>
  <c r="N48" i="7"/>
  <c r="N52" i="7" s="1"/>
  <c r="M48" i="7"/>
  <c r="L48" i="7"/>
  <c r="L52" i="7" s="1"/>
  <c r="K48" i="7"/>
  <c r="J48" i="7"/>
  <c r="I48" i="7"/>
  <c r="E48" i="7"/>
  <c r="E52" i="7" s="1"/>
  <c r="N32" i="7"/>
  <c r="M32" i="7"/>
  <c r="L32" i="7"/>
  <c r="K32" i="7"/>
  <c r="J32" i="7"/>
  <c r="I32" i="7"/>
  <c r="E32" i="7"/>
  <c r="N105" i="7"/>
  <c r="M105" i="7"/>
  <c r="G15" i="7"/>
  <c r="G14" i="7"/>
  <c r="G13" i="7"/>
  <c r="G12" i="7"/>
  <c r="N16" i="7"/>
  <c r="M16" i="7"/>
  <c r="L16" i="7"/>
  <c r="K16" i="7"/>
  <c r="J16" i="7"/>
  <c r="I16" i="7"/>
  <c r="E16" i="7"/>
  <c r="M89" i="7"/>
  <c r="L89" i="7"/>
  <c r="K89" i="7"/>
  <c r="J89" i="7"/>
  <c r="M73" i="7"/>
  <c r="L73" i="7"/>
  <c r="K73" i="7"/>
  <c r="J73" i="7"/>
  <c r="N215" i="7"/>
  <c r="M215" i="7"/>
  <c r="L215" i="7"/>
  <c r="K215" i="7"/>
  <c r="J215" i="7"/>
  <c r="I215" i="7"/>
  <c r="E215" i="7"/>
  <c r="N214" i="7"/>
  <c r="M214" i="7"/>
  <c r="L214" i="7"/>
  <c r="K214" i="7"/>
  <c r="J214" i="7"/>
  <c r="I214" i="7"/>
  <c r="E214" i="7"/>
  <c r="N213" i="7"/>
  <c r="M213" i="7"/>
  <c r="L213" i="7"/>
  <c r="K213" i="7"/>
  <c r="J213" i="7"/>
  <c r="I213" i="7"/>
  <c r="E213" i="7"/>
  <c r="N210" i="7"/>
  <c r="M210" i="7"/>
  <c r="L210" i="7"/>
  <c r="K210" i="7"/>
  <c r="J210" i="7"/>
  <c r="I210" i="7"/>
  <c r="E210" i="7"/>
  <c r="N209" i="7"/>
  <c r="M209" i="7"/>
  <c r="L209" i="7"/>
  <c r="K209" i="7"/>
  <c r="J209" i="7"/>
  <c r="I209" i="7"/>
  <c r="E209" i="7"/>
  <c r="N207" i="7"/>
  <c r="M207" i="7"/>
  <c r="L207" i="7"/>
  <c r="K207" i="7"/>
  <c r="J207" i="7"/>
  <c r="I207" i="7"/>
  <c r="E207" i="7"/>
  <c r="N206" i="7"/>
  <c r="M206" i="7"/>
  <c r="L206" i="7"/>
  <c r="K206" i="7"/>
  <c r="J206" i="7"/>
  <c r="I206" i="7"/>
  <c r="E206" i="7"/>
  <c r="N205" i="7"/>
  <c r="M205" i="7"/>
  <c r="L205" i="7"/>
  <c r="K205" i="7"/>
  <c r="J205" i="7"/>
  <c r="I205" i="7"/>
  <c r="E205" i="7"/>
  <c r="N204" i="7"/>
  <c r="M204" i="7"/>
  <c r="L204" i="7"/>
  <c r="K204" i="7"/>
  <c r="J204" i="7"/>
  <c r="I204" i="7"/>
  <c r="E204" i="7"/>
  <c r="N57" i="7"/>
  <c r="M57" i="7"/>
  <c r="K100" i="7" l="1"/>
  <c r="K106" i="7" s="1"/>
  <c r="M100" i="7"/>
  <c r="M106" i="7" s="1"/>
  <c r="L100" i="7"/>
  <c r="L106" i="7" s="1"/>
  <c r="G96" i="7"/>
  <c r="G100" i="7" s="1"/>
  <c r="N122" i="7"/>
  <c r="N148" i="7"/>
  <c r="M148" i="7"/>
  <c r="K84" i="7"/>
  <c r="K90" i="7" s="1"/>
  <c r="L164" i="7"/>
  <c r="L170" i="7" s="1"/>
  <c r="G204" i="7"/>
  <c r="G68" i="12"/>
  <c r="G74" i="12" s="1"/>
  <c r="M36" i="12"/>
  <c r="M42" i="12" s="1"/>
  <c r="L36" i="12"/>
  <c r="L42" i="12" s="1"/>
  <c r="G32" i="12"/>
  <c r="G36" i="12" s="1"/>
  <c r="G35" i="7"/>
  <c r="G36" i="7" s="1"/>
  <c r="I52" i="7"/>
  <c r="G100" i="12"/>
  <c r="G106" i="12" s="1"/>
  <c r="G90" i="12"/>
  <c r="G84" i="7"/>
  <c r="G90" i="7" s="1"/>
  <c r="G41" i="12"/>
  <c r="K42" i="12"/>
  <c r="G58" i="12"/>
  <c r="I36" i="12"/>
  <c r="E36" i="12"/>
  <c r="E42" i="12"/>
  <c r="I42" i="12"/>
  <c r="G210" i="12"/>
  <c r="J42" i="12"/>
  <c r="E211" i="12"/>
  <c r="K216" i="12"/>
  <c r="K217" i="12" s="1"/>
  <c r="L216" i="12"/>
  <c r="L217" i="12" s="1"/>
  <c r="M208" i="12"/>
  <c r="G205" i="12"/>
  <c r="K211" i="12"/>
  <c r="N216" i="12"/>
  <c r="N217" i="12" s="1"/>
  <c r="G24" i="12"/>
  <c r="G25" i="12" s="1"/>
  <c r="J26" i="12"/>
  <c r="I211" i="12"/>
  <c r="G214" i="12"/>
  <c r="G216" i="12" s="1"/>
  <c r="G217" i="12" s="1"/>
  <c r="E20" i="12"/>
  <c r="E26" i="12" s="1"/>
  <c r="K20" i="12"/>
  <c r="K26" i="12" s="1"/>
  <c r="G20" i="12"/>
  <c r="G16" i="12"/>
  <c r="E208" i="12"/>
  <c r="I208" i="12"/>
  <c r="M211" i="12"/>
  <c r="E216" i="12"/>
  <c r="E217" i="12" s="1"/>
  <c r="J208" i="12"/>
  <c r="N211" i="12"/>
  <c r="I216" i="12"/>
  <c r="I217" i="12" s="1"/>
  <c r="L211" i="12"/>
  <c r="K208" i="12"/>
  <c r="J216" i="12"/>
  <c r="J217" i="12" s="1"/>
  <c r="L208" i="12"/>
  <c r="N208" i="12"/>
  <c r="J211" i="12"/>
  <c r="M216" i="12"/>
  <c r="M217" i="12" s="1"/>
  <c r="L26" i="12"/>
  <c r="M26" i="12"/>
  <c r="G204" i="12"/>
  <c r="G209" i="12"/>
  <c r="G185" i="7"/>
  <c r="L180" i="7"/>
  <c r="L186" i="7" s="1"/>
  <c r="G131" i="7"/>
  <c r="G132" i="7" s="1"/>
  <c r="I170" i="7"/>
  <c r="K154" i="7"/>
  <c r="M196" i="7"/>
  <c r="M202" i="7" s="1"/>
  <c r="G200" i="7"/>
  <c r="G201" i="7" s="1"/>
  <c r="E196" i="7"/>
  <c r="E202" i="7"/>
  <c r="J202" i="7"/>
  <c r="K196" i="7"/>
  <c r="K202" i="7"/>
  <c r="J196" i="7"/>
  <c r="L196" i="7"/>
  <c r="L202" i="7"/>
  <c r="N196" i="7"/>
  <c r="N202" i="7"/>
  <c r="I196" i="7"/>
  <c r="I202" i="7" s="1"/>
  <c r="G192" i="7"/>
  <c r="G195" i="7"/>
  <c r="M180" i="7"/>
  <c r="M186" i="7" s="1"/>
  <c r="G52" i="7"/>
  <c r="E180" i="7"/>
  <c r="E186" i="7" s="1"/>
  <c r="L68" i="7"/>
  <c r="L74" i="7" s="1"/>
  <c r="G179" i="7"/>
  <c r="G180" i="7" s="1"/>
  <c r="G186" i="7" s="1"/>
  <c r="G168" i="7"/>
  <c r="G169" i="7" s="1"/>
  <c r="N164" i="7"/>
  <c r="N170" i="7" s="1"/>
  <c r="E164" i="7"/>
  <c r="E170" i="7" s="1"/>
  <c r="K186" i="7"/>
  <c r="J186" i="7"/>
  <c r="I186" i="7"/>
  <c r="K170" i="7"/>
  <c r="J170" i="7"/>
  <c r="G163" i="7"/>
  <c r="G164" i="7" s="1"/>
  <c r="G57" i="7"/>
  <c r="G56" i="7"/>
  <c r="M154" i="7"/>
  <c r="G152" i="7"/>
  <c r="G153" i="7" s="1"/>
  <c r="N154" i="7"/>
  <c r="G147" i="7"/>
  <c r="G148" i="7" s="1"/>
  <c r="J154" i="7"/>
  <c r="E154" i="7"/>
  <c r="I154" i="7"/>
  <c r="G207" i="7"/>
  <c r="N74" i="7"/>
  <c r="G64" i="7"/>
  <c r="G68" i="7" s="1"/>
  <c r="G136" i="7"/>
  <c r="E132" i="7"/>
  <c r="E138" i="7" s="1"/>
  <c r="G137" i="7"/>
  <c r="N138" i="7"/>
  <c r="M132" i="7"/>
  <c r="M138" i="7" s="1"/>
  <c r="L132" i="7"/>
  <c r="L138" i="7" s="1"/>
  <c r="K132" i="7"/>
  <c r="K138" i="7" s="1"/>
  <c r="I138" i="7"/>
  <c r="L216" i="7"/>
  <c r="L217" i="7" s="1"/>
  <c r="J216" i="7"/>
  <c r="J217" i="7" s="1"/>
  <c r="G121" i="7"/>
  <c r="L116" i="7"/>
  <c r="L122" i="7" s="1"/>
  <c r="J116" i="7"/>
  <c r="J122" i="7" s="1"/>
  <c r="E116" i="7"/>
  <c r="E122" i="7" s="1"/>
  <c r="G115" i="7"/>
  <c r="G116" i="7" s="1"/>
  <c r="M116" i="7"/>
  <c r="M122" i="7" s="1"/>
  <c r="K116" i="7"/>
  <c r="K122" i="7" s="1"/>
  <c r="I122" i="7"/>
  <c r="M216" i="7"/>
  <c r="M217" i="7" s="1"/>
  <c r="I216" i="7"/>
  <c r="I217" i="7" s="1"/>
  <c r="N106" i="7"/>
  <c r="M58" i="7"/>
  <c r="G215" i="7"/>
  <c r="G105" i="7"/>
  <c r="E90" i="7"/>
  <c r="K58" i="7"/>
  <c r="N58" i="7"/>
  <c r="L58" i="7"/>
  <c r="E106" i="7"/>
  <c r="I74" i="7"/>
  <c r="J74" i="7"/>
  <c r="I90" i="7"/>
  <c r="K216" i="7"/>
  <c r="K217" i="7" s="1"/>
  <c r="J106" i="7"/>
  <c r="I106" i="7"/>
  <c r="G206" i="7"/>
  <c r="G16" i="7"/>
  <c r="M74" i="7"/>
  <c r="E58" i="7"/>
  <c r="N90" i="7"/>
  <c r="M90" i="7"/>
  <c r="L90" i="7"/>
  <c r="J90" i="7"/>
  <c r="N216" i="7"/>
  <c r="N217" i="7" s="1"/>
  <c r="E216" i="7"/>
  <c r="E217" i="7" s="1"/>
  <c r="G213" i="7"/>
  <c r="G214" i="7"/>
  <c r="M208" i="7"/>
  <c r="J58" i="7"/>
  <c r="I58" i="7"/>
  <c r="E74" i="7"/>
  <c r="K74" i="7"/>
  <c r="G73" i="7"/>
  <c r="I208" i="7"/>
  <c r="E208" i="7"/>
  <c r="M211" i="7"/>
  <c r="N208" i="7"/>
  <c r="K208" i="7"/>
  <c r="L208" i="7"/>
  <c r="G205" i="7"/>
  <c r="J211" i="7"/>
  <c r="I211" i="7"/>
  <c r="J208" i="7"/>
  <c r="L211" i="7"/>
  <c r="E211" i="7"/>
  <c r="K211" i="7"/>
  <c r="N211" i="7"/>
  <c r="N26" i="7"/>
  <c r="M26" i="7"/>
  <c r="L26" i="7"/>
  <c r="N41" i="7"/>
  <c r="M41" i="7"/>
  <c r="L41" i="7"/>
  <c r="K41" i="7"/>
  <c r="J41" i="7"/>
  <c r="J42" i="7" s="1"/>
  <c r="I41" i="7"/>
  <c r="G41" i="7"/>
  <c r="N25" i="7"/>
  <c r="M25" i="7"/>
  <c r="L25" i="7"/>
  <c r="K25" i="7"/>
  <c r="J25" i="7"/>
  <c r="I25" i="7"/>
  <c r="G25" i="7"/>
  <c r="N20" i="7"/>
  <c r="M20" i="7"/>
  <c r="L20" i="7"/>
  <c r="K20" i="7"/>
  <c r="K26" i="7" s="1"/>
  <c r="J20" i="7"/>
  <c r="J26" i="7" s="1"/>
  <c r="I20" i="7"/>
  <c r="I26" i="7" s="1"/>
  <c r="G20" i="7"/>
  <c r="E20" i="7"/>
  <c r="E41" i="7"/>
  <c r="E24" i="7"/>
  <c r="E25" i="7" s="1"/>
  <c r="N24" i="7"/>
  <c r="M24" i="7"/>
  <c r="L24" i="7"/>
  <c r="K24" i="7"/>
  <c r="J24" i="7"/>
  <c r="I24" i="7"/>
  <c r="N19" i="7"/>
  <c r="M19" i="7"/>
  <c r="L19" i="7"/>
  <c r="K19" i="7"/>
  <c r="J19" i="7"/>
  <c r="I19" i="7"/>
  <c r="E19" i="7"/>
  <c r="G19" i="7"/>
  <c r="G210" i="7"/>
  <c r="G209" i="7"/>
  <c r="G23" i="7"/>
  <c r="G24" i="7" s="1"/>
  <c r="G22" i="7"/>
  <c r="G18" i="7"/>
  <c r="G17" i="7"/>
  <c r="G106" i="7" l="1"/>
  <c r="G58" i="7"/>
  <c r="G42" i="12"/>
  <c r="K212" i="12"/>
  <c r="K218" i="12" s="1"/>
  <c r="E212" i="12"/>
  <c r="E218" i="12" s="1"/>
  <c r="I212" i="12"/>
  <c r="I218" i="12" s="1"/>
  <c r="G211" i="12"/>
  <c r="M212" i="12"/>
  <c r="M218" i="12" s="1"/>
  <c r="G208" i="12"/>
  <c r="G26" i="12"/>
  <c r="J212" i="12"/>
  <c r="J218" i="12" s="1"/>
  <c r="N212" i="12"/>
  <c r="N218" i="12" s="1"/>
  <c r="L212" i="12"/>
  <c r="L218" i="12" s="1"/>
  <c r="G196" i="7"/>
  <c r="G202" i="7" s="1"/>
  <c r="G170" i="7"/>
  <c r="G154" i="7"/>
  <c r="G138" i="7"/>
  <c r="G216" i="7"/>
  <c r="G217" i="7" s="1"/>
  <c r="G122" i="7"/>
  <c r="G26" i="7"/>
  <c r="G208" i="7"/>
  <c r="K42" i="7"/>
  <c r="E26" i="7"/>
  <c r="N212" i="7"/>
  <c r="N218" i="7" s="1"/>
  <c r="M212" i="7"/>
  <c r="M218" i="7" s="1"/>
  <c r="J212" i="7"/>
  <c r="J218" i="7" s="1"/>
  <c r="N42" i="7"/>
  <c r="E42" i="7"/>
  <c r="M42" i="7"/>
  <c r="L42" i="7"/>
  <c r="I42" i="7"/>
  <c r="I212" i="7"/>
  <c r="I218" i="7" s="1"/>
  <c r="L212" i="7"/>
  <c r="L218" i="7" s="1"/>
  <c r="G74" i="7"/>
  <c r="K212" i="7"/>
  <c r="K218" i="7" s="1"/>
  <c r="E212" i="7"/>
  <c r="E218" i="7" s="1"/>
  <c r="G211" i="7"/>
  <c r="G42" i="7"/>
  <c r="G23" i="4"/>
  <c r="G21" i="4"/>
  <c r="N215" i="4"/>
  <c r="M215" i="4"/>
  <c r="L215" i="4"/>
  <c r="K215" i="4"/>
  <c r="J215" i="4"/>
  <c r="I215" i="4"/>
  <c r="E215" i="4"/>
  <c r="N214" i="4"/>
  <c r="M214" i="4"/>
  <c r="L214" i="4"/>
  <c r="K214" i="4"/>
  <c r="J214" i="4"/>
  <c r="I214" i="4"/>
  <c r="E214" i="4"/>
  <c r="N213" i="4"/>
  <c r="M213" i="4"/>
  <c r="L213" i="4"/>
  <c r="K213" i="4"/>
  <c r="J213" i="4"/>
  <c r="I213" i="4"/>
  <c r="E213" i="4"/>
  <c r="N210" i="4"/>
  <c r="M210" i="4"/>
  <c r="L210" i="4"/>
  <c r="K210" i="4"/>
  <c r="J210" i="4"/>
  <c r="I210" i="4"/>
  <c r="E210" i="4"/>
  <c r="N209" i="4"/>
  <c r="M209" i="4"/>
  <c r="L209" i="4"/>
  <c r="K209" i="4"/>
  <c r="J209" i="4"/>
  <c r="I209" i="4"/>
  <c r="E209" i="4"/>
  <c r="N207" i="4"/>
  <c r="M207" i="4"/>
  <c r="L207" i="4"/>
  <c r="K207" i="4"/>
  <c r="J207" i="4"/>
  <c r="I207" i="4"/>
  <c r="E207" i="4"/>
  <c r="N206" i="4"/>
  <c r="M206" i="4"/>
  <c r="L206" i="4"/>
  <c r="K206" i="4"/>
  <c r="J206" i="4"/>
  <c r="I206" i="4"/>
  <c r="E206" i="4"/>
  <c r="N205" i="4"/>
  <c r="M205" i="4"/>
  <c r="L205" i="4"/>
  <c r="K205" i="4"/>
  <c r="J205" i="4"/>
  <c r="I205" i="4"/>
  <c r="E205" i="4"/>
  <c r="N204" i="4"/>
  <c r="M204" i="4"/>
  <c r="L204" i="4"/>
  <c r="K204" i="4"/>
  <c r="J204" i="4"/>
  <c r="I204" i="4"/>
  <c r="E204" i="4"/>
  <c r="N200" i="4"/>
  <c r="N201" i="4" s="1"/>
  <c r="M200" i="4"/>
  <c r="M201" i="4" s="1"/>
  <c r="L200" i="4"/>
  <c r="L201" i="4" s="1"/>
  <c r="K200" i="4"/>
  <c r="K201" i="4" s="1"/>
  <c r="J200" i="4"/>
  <c r="J201" i="4" s="1"/>
  <c r="I200" i="4"/>
  <c r="I201" i="4" s="1"/>
  <c r="E200" i="4"/>
  <c r="E201" i="4" s="1"/>
  <c r="G199" i="4"/>
  <c r="G198" i="4"/>
  <c r="G200" i="4" s="1"/>
  <c r="G201" i="4" s="1"/>
  <c r="G197" i="4"/>
  <c r="N195" i="4"/>
  <c r="M195" i="4"/>
  <c r="L195" i="4"/>
  <c r="K195" i="4"/>
  <c r="K196" i="4" s="1"/>
  <c r="J195" i="4"/>
  <c r="I195" i="4"/>
  <c r="I196" i="4" s="1"/>
  <c r="E195" i="4"/>
  <c r="G194" i="4"/>
  <c r="G193" i="4"/>
  <c r="N192" i="4"/>
  <c r="M192" i="4"/>
  <c r="L192" i="4"/>
  <c r="K192" i="4"/>
  <c r="J192" i="4"/>
  <c r="I192" i="4"/>
  <c r="E192" i="4"/>
  <c r="G191" i="4"/>
  <c r="G190" i="4"/>
  <c r="G206" i="4" s="1"/>
  <c r="G189" i="4"/>
  <c r="G188" i="4"/>
  <c r="G192" i="4" s="1"/>
  <c r="N184" i="4"/>
  <c r="N185" i="4" s="1"/>
  <c r="M184" i="4"/>
  <c r="M185" i="4" s="1"/>
  <c r="L184" i="4"/>
  <c r="L185" i="4" s="1"/>
  <c r="K184" i="4"/>
  <c r="K185" i="4" s="1"/>
  <c r="J184" i="4"/>
  <c r="J185" i="4" s="1"/>
  <c r="I184" i="4"/>
  <c r="I185" i="4" s="1"/>
  <c r="E184" i="4"/>
  <c r="E185" i="4" s="1"/>
  <c r="G183" i="4"/>
  <c r="G184" i="4" s="1"/>
  <c r="G185" i="4" s="1"/>
  <c r="G182" i="4"/>
  <c r="G181" i="4"/>
  <c r="N179" i="4"/>
  <c r="M179" i="4"/>
  <c r="L179" i="4"/>
  <c r="K179" i="4"/>
  <c r="J179" i="4"/>
  <c r="I179" i="4"/>
  <c r="E179" i="4"/>
  <c r="G178" i="4"/>
  <c r="G177" i="4"/>
  <c r="N176" i="4"/>
  <c r="M176" i="4"/>
  <c r="L176" i="4"/>
  <c r="K176" i="4"/>
  <c r="J176" i="4"/>
  <c r="I176" i="4"/>
  <c r="E176" i="4"/>
  <c r="G175" i="4"/>
  <c r="G207" i="4" s="1"/>
  <c r="G174" i="4"/>
  <c r="G173" i="4"/>
  <c r="G172" i="4"/>
  <c r="G176" i="4" s="1"/>
  <c r="N168" i="4"/>
  <c r="N169" i="4" s="1"/>
  <c r="M168" i="4"/>
  <c r="M169" i="4" s="1"/>
  <c r="L168" i="4"/>
  <c r="L169" i="4" s="1"/>
  <c r="K168" i="4"/>
  <c r="K169" i="4" s="1"/>
  <c r="J168" i="4"/>
  <c r="J169" i="4" s="1"/>
  <c r="I168" i="4"/>
  <c r="I169" i="4" s="1"/>
  <c r="E168" i="4"/>
  <c r="E169" i="4" s="1"/>
  <c r="G167" i="4"/>
  <c r="G166" i="4"/>
  <c r="G168" i="4" s="1"/>
  <c r="G165" i="4"/>
  <c r="N163" i="4"/>
  <c r="N164" i="4" s="1"/>
  <c r="M163" i="4"/>
  <c r="L163" i="4"/>
  <c r="K163" i="4"/>
  <c r="J163" i="4"/>
  <c r="I163" i="4"/>
  <c r="I164" i="4" s="1"/>
  <c r="I170" i="4" s="1"/>
  <c r="E163" i="4"/>
  <c r="G162" i="4"/>
  <c r="G161" i="4"/>
  <c r="N160" i="4"/>
  <c r="M160" i="4"/>
  <c r="L160" i="4"/>
  <c r="K160" i="4"/>
  <c r="J160" i="4"/>
  <c r="I160" i="4"/>
  <c r="E160" i="4"/>
  <c r="G159" i="4"/>
  <c r="G158" i="4"/>
  <c r="G157" i="4"/>
  <c r="G156" i="4"/>
  <c r="N152" i="4"/>
  <c r="N153" i="4" s="1"/>
  <c r="M152" i="4"/>
  <c r="M153" i="4" s="1"/>
  <c r="L152" i="4"/>
  <c r="L153" i="4" s="1"/>
  <c r="K152" i="4"/>
  <c r="K153" i="4" s="1"/>
  <c r="J152" i="4"/>
  <c r="J153" i="4" s="1"/>
  <c r="I152" i="4"/>
  <c r="I153" i="4" s="1"/>
  <c r="E152" i="4"/>
  <c r="E153" i="4" s="1"/>
  <c r="G151" i="4"/>
  <c r="G150" i="4"/>
  <c r="G152" i="4" s="1"/>
  <c r="G149" i="4"/>
  <c r="N147" i="4"/>
  <c r="N148" i="4" s="1"/>
  <c r="M147" i="4"/>
  <c r="L147" i="4"/>
  <c r="L148" i="4" s="1"/>
  <c r="K147" i="4"/>
  <c r="J147" i="4"/>
  <c r="I147" i="4"/>
  <c r="E147" i="4"/>
  <c r="G146" i="4"/>
  <c r="G145" i="4"/>
  <c r="N144" i="4"/>
  <c r="M144" i="4"/>
  <c r="L144" i="4"/>
  <c r="K144" i="4"/>
  <c r="J144" i="4"/>
  <c r="I144" i="4"/>
  <c r="G144" i="4"/>
  <c r="E144" i="4"/>
  <c r="G143" i="4"/>
  <c r="G142" i="4"/>
  <c r="G141" i="4"/>
  <c r="G140" i="4"/>
  <c r="N136" i="4"/>
  <c r="N137" i="4" s="1"/>
  <c r="M136" i="4"/>
  <c r="M137" i="4" s="1"/>
  <c r="L136" i="4"/>
  <c r="L137" i="4" s="1"/>
  <c r="K136" i="4"/>
  <c r="K137" i="4" s="1"/>
  <c r="J136" i="4"/>
  <c r="J137" i="4" s="1"/>
  <c r="I136" i="4"/>
  <c r="I137" i="4" s="1"/>
  <c r="E136" i="4"/>
  <c r="E137" i="4" s="1"/>
  <c r="G135" i="4"/>
  <c r="G134" i="4"/>
  <c r="G136" i="4" s="1"/>
  <c r="G137" i="4" s="1"/>
  <c r="G133" i="4"/>
  <c r="N131" i="4"/>
  <c r="N132" i="4" s="1"/>
  <c r="M131" i="4"/>
  <c r="L131" i="4"/>
  <c r="L132" i="4" s="1"/>
  <c r="K131" i="4"/>
  <c r="J131" i="4"/>
  <c r="I131" i="4"/>
  <c r="E131" i="4"/>
  <c r="G130" i="4"/>
  <c r="G129" i="4"/>
  <c r="N128" i="4"/>
  <c r="M128" i="4"/>
  <c r="L128" i="4"/>
  <c r="K128" i="4"/>
  <c r="J128" i="4"/>
  <c r="I128" i="4"/>
  <c r="E128" i="4"/>
  <c r="G127" i="4"/>
  <c r="G126" i="4"/>
  <c r="G125" i="4"/>
  <c r="G128" i="4" s="1"/>
  <c r="G124" i="4"/>
  <c r="N120" i="4"/>
  <c r="N121" i="4" s="1"/>
  <c r="M120" i="4"/>
  <c r="M121" i="4" s="1"/>
  <c r="L120" i="4"/>
  <c r="L121" i="4" s="1"/>
  <c r="K120" i="4"/>
  <c r="K121" i="4" s="1"/>
  <c r="J120" i="4"/>
  <c r="J121" i="4" s="1"/>
  <c r="I120" i="4"/>
  <c r="I121" i="4" s="1"/>
  <c r="E120" i="4"/>
  <c r="E121" i="4" s="1"/>
  <c r="G119" i="4"/>
  <c r="G118" i="4"/>
  <c r="G120" i="4" s="1"/>
  <c r="G117" i="4"/>
  <c r="N115" i="4"/>
  <c r="N116" i="4" s="1"/>
  <c r="M115" i="4"/>
  <c r="M116" i="4" s="1"/>
  <c r="L115" i="4"/>
  <c r="L116" i="4" s="1"/>
  <c r="K115" i="4"/>
  <c r="K116" i="4" s="1"/>
  <c r="J115" i="4"/>
  <c r="J116" i="4" s="1"/>
  <c r="I115" i="4"/>
  <c r="I116" i="4" s="1"/>
  <c r="E115" i="4"/>
  <c r="E116" i="4" s="1"/>
  <c r="E122" i="4" s="1"/>
  <c r="G114" i="4"/>
  <c r="G113" i="4"/>
  <c r="N112" i="4"/>
  <c r="M112" i="4"/>
  <c r="L112" i="4"/>
  <c r="K112" i="4"/>
  <c r="J112" i="4"/>
  <c r="I112" i="4"/>
  <c r="E112" i="4"/>
  <c r="G111" i="4"/>
  <c r="G110" i="4"/>
  <c r="G109" i="4"/>
  <c r="G108" i="4"/>
  <c r="G112" i="4" s="1"/>
  <c r="N104" i="4"/>
  <c r="N105" i="4" s="1"/>
  <c r="M104" i="4"/>
  <c r="M105" i="4" s="1"/>
  <c r="L104" i="4"/>
  <c r="L105" i="4" s="1"/>
  <c r="K104" i="4"/>
  <c r="K105" i="4" s="1"/>
  <c r="J104" i="4"/>
  <c r="J105" i="4" s="1"/>
  <c r="I104" i="4"/>
  <c r="I105" i="4" s="1"/>
  <c r="E104" i="4"/>
  <c r="E105" i="4" s="1"/>
  <c r="G103" i="4"/>
  <c r="G102" i="4"/>
  <c r="G104" i="4" s="1"/>
  <c r="G101" i="4"/>
  <c r="N99" i="4"/>
  <c r="N100" i="4" s="1"/>
  <c r="N106" i="4" s="1"/>
  <c r="M99" i="4"/>
  <c r="M100" i="4" s="1"/>
  <c r="L99" i="4"/>
  <c r="K99" i="4"/>
  <c r="J99" i="4"/>
  <c r="I99" i="4"/>
  <c r="I100" i="4" s="1"/>
  <c r="E99" i="4"/>
  <c r="G98" i="4"/>
  <c r="G97" i="4"/>
  <c r="N96" i="4"/>
  <c r="M96" i="4"/>
  <c r="L96" i="4"/>
  <c r="K96" i="4"/>
  <c r="J96" i="4"/>
  <c r="I96" i="4"/>
  <c r="E96" i="4"/>
  <c r="G95" i="4"/>
  <c r="G94" i="4"/>
  <c r="G93" i="4"/>
  <c r="G92" i="4"/>
  <c r="N88" i="4"/>
  <c r="N89" i="4" s="1"/>
  <c r="M88" i="4"/>
  <c r="M89" i="4" s="1"/>
  <c r="L88" i="4"/>
  <c r="L89" i="4" s="1"/>
  <c r="K88" i="4"/>
  <c r="K89" i="4" s="1"/>
  <c r="J88" i="4"/>
  <c r="J89" i="4" s="1"/>
  <c r="I88" i="4"/>
  <c r="I89" i="4" s="1"/>
  <c r="E88" i="4"/>
  <c r="E89" i="4" s="1"/>
  <c r="G87" i="4"/>
  <c r="G86" i="4"/>
  <c r="G85" i="4"/>
  <c r="N83" i="4"/>
  <c r="M83" i="4"/>
  <c r="L83" i="4"/>
  <c r="K83" i="4"/>
  <c r="J83" i="4"/>
  <c r="I83" i="4"/>
  <c r="E83" i="4"/>
  <c r="G82" i="4"/>
  <c r="G81" i="4"/>
  <c r="N80" i="4"/>
  <c r="M80" i="4"/>
  <c r="L80" i="4"/>
  <c r="K80" i="4"/>
  <c r="J80" i="4"/>
  <c r="I80" i="4"/>
  <c r="E80" i="4"/>
  <c r="G79" i="4"/>
  <c r="G78" i="4"/>
  <c r="G77" i="4"/>
  <c r="G76" i="4"/>
  <c r="N72" i="4"/>
  <c r="N73" i="4" s="1"/>
  <c r="M72" i="4"/>
  <c r="M73" i="4" s="1"/>
  <c r="L72" i="4"/>
  <c r="L73" i="4" s="1"/>
  <c r="K72" i="4"/>
  <c r="K73" i="4" s="1"/>
  <c r="J72" i="4"/>
  <c r="J73" i="4" s="1"/>
  <c r="I72" i="4"/>
  <c r="I73" i="4" s="1"/>
  <c r="E72" i="4"/>
  <c r="E73" i="4" s="1"/>
  <c r="G71" i="4"/>
  <c r="G70" i="4"/>
  <c r="G72" i="4" s="1"/>
  <c r="G73" i="4" s="1"/>
  <c r="G69" i="4"/>
  <c r="N67" i="4"/>
  <c r="N68" i="4" s="1"/>
  <c r="M67" i="4"/>
  <c r="M68" i="4" s="1"/>
  <c r="L67" i="4"/>
  <c r="L68" i="4" s="1"/>
  <c r="K67" i="4"/>
  <c r="K68" i="4" s="1"/>
  <c r="J67" i="4"/>
  <c r="J68" i="4" s="1"/>
  <c r="I67" i="4"/>
  <c r="E67" i="4"/>
  <c r="G66" i="4"/>
  <c r="G65" i="4"/>
  <c r="G67" i="4" s="1"/>
  <c r="N64" i="4"/>
  <c r="M64" i="4"/>
  <c r="L64" i="4"/>
  <c r="K64" i="4"/>
  <c r="J64" i="4"/>
  <c r="I64" i="4"/>
  <c r="E64" i="4"/>
  <c r="G63" i="4"/>
  <c r="G62" i="4"/>
  <c r="G61" i="4"/>
  <c r="G60" i="4"/>
  <c r="N56" i="4"/>
  <c r="N57" i="4" s="1"/>
  <c r="M56" i="4"/>
  <c r="M57" i="4" s="1"/>
  <c r="L56" i="4"/>
  <c r="L57" i="4" s="1"/>
  <c r="K56" i="4"/>
  <c r="K57" i="4" s="1"/>
  <c r="J56" i="4"/>
  <c r="J57" i="4" s="1"/>
  <c r="I56" i="4"/>
  <c r="I57" i="4" s="1"/>
  <c r="E56" i="4"/>
  <c r="E57" i="4" s="1"/>
  <c r="G55" i="4"/>
  <c r="G54" i="4"/>
  <c r="G56" i="4" s="1"/>
  <c r="G53" i="4"/>
  <c r="N51" i="4"/>
  <c r="M51" i="4"/>
  <c r="L51" i="4"/>
  <c r="K51" i="4"/>
  <c r="J51" i="4"/>
  <c r="I51" i="4"/>
  <c r="E51" i="4"/>
  <c r="G50" i="4"/>
  <c r="G49" i="4"/>
  <c r="N48" i="4"/>
  <c r="M48" i="4"/>
  <c r="L48" i="4"/>
  <c r="K48" i="4"/>
  <c r="J48" i="4"/>
  <c r="I48" i="4"/>
  <c r="E48" i="4"/>
  <c r="G47" i="4"/>
  <c r="G46" i="4"/>
  <c r="G44" i="4"/>
  <c r="N40" i="4"/>
  <c r="N41" i="4" s="1"/>
  <c r="M40" i="4"/>
  <c r="M41" i="4" s="1"/>
  <c r="L40" i="4"/>
  <c r="L41" i="4" s="1"/>
  <c r="K40" i="4"/>
  <c r="K41" i="4" s="1"/>
  <c r="J40" i="4"/>
  <c r="J41" i="4" s="1"/>
  <c r="I40" i="4"/>
  <c r="I41" i="4" s="1"/>
  <c r="E40" i="4"/>
  <c r="E41" i="4" s="1"/>
  <c r="G39" i="4"/>
  <c r="G38" i="4"/>
  <c r="G37" i="4"/>
  <c r="N35" i="4"/>
  <c r="N36" i="4" s="1"/>
  <c r="M35" i="4"/>
  <c r="L35" i="4"/>
  <c r="K35" i="4"/>
  <c r="J35" i="4"/>
  <c r="I35" i="4"/>
  <c r="E35" i="4"/>
  <c r="G34" i="4"/>
  <c r="G33" i="4"/>
  <c r="N32" i="4"/>
  <c r="M32" i="4"/>
  <c r="L32" i="4"/>
  <c r="K32" i="4"/>
  <c r="J32" i="4"/>
  <c r="I32" i="4"/>
  <c r="E32" i="4"/>
  <c r="G31" i="4"/>
  <c r="G30" i="4"/>
  <c r="G29" i="4"/>
  <c r="G28" i="4"/>
  <c r="N24" i="4"/>
  <c r="N25" i="4" s="1"/>
  <c r="M24" i="4"/>
  <c r="M25" i="4" s="1"/>
  <c r="L24" i="4"/>
  <c r="L25" i="4" s="1"/>
  <c r="K24" i="4"/>
  <c r="K25" i="4" s="1"/>
  <c r="J24" i="4"/>
  <c r="J25" i="4" s="1"/>
  <c r="I24" i="4"/>
  <c r="I25" i="4" s="1"/>
  <c r="E24" i="4"/>
  <c r="E25" i="4" s="1"/>
  <c r="G22" i="4"/>
  <c r="G24" i="4" s="1"/>
  <c r="N19" i="4"/>
  <c r="M19" i="4"/>
  <c r="L19" i="4"/>
  <c r="K19" i="4"/>
  <c r="J19" i="4"/>
  <c r="I19" i="4"/>
  <c r="I20" i="4" s="1"/>
  <c r="E19" i="4"/>
  <c r="G18" i="4"/>
  <c r="G17" i="4"/>
  <c r="N16" i="4"/>
  <c r="M16" i="4"/>
  <c r="L16" i="4"/>
  <c r="K16" i="4"/>
  <c r="J16" i="4"/>
  <c r="I16" i="4"/>
  <c r="E16" i="4"/>
  <c r="G15" i="4"/>
  <c r="G14" i="4"/>
  <c r="G13" i="4"/>
  <c r="G16" i="4" s="1"/>
  <c r="G12" i="4"/>
  <c r="N215" i="8"/>
  <c r="M215" i="8"/>
  <c r="L215" i="8"/>
  <c r="K215" i="8"/>
  <c r="J215" i="8"/>
  <c r="I215" i="8"/>
  <c r="E215" i="8"/>
  <c r="N214" i="8"/>
  <c r="M214" i="8"/>
  <c r="M216" i="8" s="1"/>
  <c r="M217" i="8" s="1"/>
  <c r="L214" i="8"/>
  <c r="K214" i="8"/>
  <c r="J214" i="8"/>
  <c r="I214" i="8"/>
  <c r="E214" i="8"/>
  <c r="N213" i="8"/>
  <c r="M213" i="8"/>
  <c r="L213" i="8"/>
  <c r="K213" i="8"/>
  <c r="J213" i="8"/>
  <c r="I213" i="8"/>
  <c r="E213" i="8"/>
  <c r="N210" i="8"/>
  <c r="M210" i="8"/>
  <c r="L210" i="8"/>
  <c r="K210" i="8"/>
  <c r="J210" i="8"/>
  <c r="I210" i="8"/>
  <c r="E210" i="8"/>
  <c r="N209" i="8"/>
  <c r="M209" i="8"/>
  <c r="L209" i="8"/>
  <c r="K209" i="8"/>
  <c r="J209" i="8"/>
  <c r="I209" i="8"/>
  <c r="E209" i="8"/>
  <c r="N207" i="8"/>
  <c r="M207" i="8"/>
  <c r="L207" i="8"/>
  <c r="K207" i="8"/>
  <c r="J207" i="8"/>
  <c r="I207" i="8"/>
  <c r="E207" i="8"/>
  <c r="N206" i="8"/>
  <c r="M206" i="8"/>
  <c r="L206" i="8"/>
  <c r="K206" i="8"/>
  <c r="J206" i="8"/>
  <c r="I206" i="8"/>
  <c r="E206" i="8"/>
  <c r="N205" i="8"/>
  <c r="M205" i="8"/>
  <c r="L205" i="8"/>
  <c r="K205" i="8"/>
  <c r="J205" i="8"/>
  <c r="I205" i="8"/>
  <c r="E205" i="8"/>
  <c r="N204" i="8"/>
  <c r="N208" i="8" s="1"/>
  <c r="M204" i="8"/>
  <c r="L204" i="8"/>
  <c r="K204" i="8"/>
  <c r="J204" i="8"/>
  <c r="I204" i="8"/>
  <c r="E204" i="8"/>
  <c r="N200" i="8"/>
  <c r="N201" i="8" s="1"/>
  <c r="M200" i="8"/>
  <c r="M201" i="8" s="1"/>
  <c r="L200" i="8"/>
  <c r="L201" i="8" s="1"/>
  <c r="K200" i="8"/>
  <c r="K201" i="8" s="1"/>
  <c r="J200" i="8"/>
  <c r="J201" i="8" s="1"/>
  <c r="I200" i="8"/>
  <c r="I201" i="8" s="1"/>
  <c r="E200" i="8"/>
  <c r="E201" i="8" s="1"/>
  <c r="G199" i="8"/>
  <c r="G198" i="8"/>
  <c r="G197" i="8"/>
  <c r="N195" i="8"/>
  <c r="N196" i="8" s="1"/>
  <c r="M195" i="8"/>
  <c r="L195" i="8"/>
  <c r="K195" i="8"/>
  <c r="J195" i="8"/>
  <c r="I195" i="8"/>
  <c r="E195" i="8"/>
  <c r="E196" i="8" s="1"/>
  <c r="G194" i="8"/>
  <c r="G193" i="8"/>
  <c r="N192" i="8"/>
  <c r="M192" i="8"/>
  <c r="L192" i="8"/>
  <c r="K192" i="8"/>
  <c r="J192" i="8"/>
  <c r="I192" i="8"/>
  <c r="E192" i="8"/>
  <c r="G191" i="8"/>
  <c r="G190" i="8"/>
  <c r="G189" i="8"/>
  <c r="G192" i="8" s="1"/>
  <c r="G188" i="8"/>
  <c r="N184" i="8"/>
  <c r="N185" i="8" s="1"/>
  <c r="M184" i="8"/>
  <c r="M185" i="8" s="1"/>
  <c r="L184" i="8"/>
  <c r="L185" i="8" s="1"/>
  <c r="K184" i="8"/>
  <c r="K185" i="8" s="1"/>
  <c r="J184" i="8"/>
  <c r="J185" i="8" s="1"/>
  <c r="I184" i="8"/>
  <c r="I185" i="8" s="1"/>
  <c r="E184" i="8"/>
  <c r="E185" i="8" s="1"/>
  <c r="G183" i="8"/>
  <c r="G182" i="8"/>
  <c r="G181" i="8"/>
  <c r="N179" i="8"/>
  <c r="M179" i="8"/>
  <c r="L179" i="8"/>
  <c r="K179" i="8"/>
  <c r="J179" i="8"/>
  <c r="I179" i="8"/>
  <c r="E179" i="8"/>
  <c r="E180" i="8" s="1"/>
  <c r="E186" i="8" s="1"/>
  <c r="G178" i="8"/>
  <c r="G179" i="8" s="1"/>
  <c r="G177" i="8"/>
  <c r="N176" i="8"/>
  <c r="M176" i="8"/>
  <c r="L176" i="8"/>
  <c r="K176" i="8"/>
  <c r="J176" i="8"/>
  <c r="I176" i="8"/>
  <c r="E176" i="8"/>
  <c r="G175" i="8"/>
  <c r="G174" i="8"/>
  <c r="G173" i="8"/>
  <c r="G172" i="8"/>
  <c r="N168" i="8"/>
  <c r="N169" i="8" s="1"/>
  <c r="M168" i="8"/>
  <c r="M169" i="8" s="1"/>
  <c r="L168" i="8"/>
  <c r="L169" i="8" s="1"/>
  <c r="K168" i="8"/>
  <c r="K169" i="8" s="1"/>
  <c r="J168" i="8"/>
  <c r="J169" i="8" s="1"/>
  <c r="I168" i="8"/>
  <c r="I169" i="8" s="1"/>
  <c r="E168" i="8"/>
  <c r="E169" i="8" s="1"/>
  <c r="G167" i="8"/>
  <c r="G166" i="8"/>
  <c r="G165" i="8"/>
  <c r="N163" i="8"/>
  <c r="M163" i="8"/>
  <c r="L163" i="8"/>
  <c r="K163" i="8"/>
  <c r="J163" i="8"/>
  <c r="I163" i="8"/>
  <c r="E163" i="8"/>
  <c r="E164" i="8" s="1"/>
  <c r="G162" i="8"/>
  <c r="G161" i="8"/>
  <c r="N160" i="8"/>
  <c r="M160" i="8"/>
  <c r="L160" i="8"/>
  <c r="K160" i="8"/>
  <c r="J160" i="8"/>
  <c r="I160" i="8"/>
  <c r="E160" i="8"/>
  <c r="G159" i="8"/>
  <c r="G158" i="8"/>
  <c r="G157" i="8"/>
  <c r="G156" i="8"/>
  <c r="G160" i="8" s="1"/>
  <c r="I153" i="8"/>
  <c r="N152" i="8"/>
  <c r="N153" i="8" s="1"/>
  <c r="M152" i="8"/>
  <c r="M153" i="8" s="1"/>
  <c r="L152" i="8"/>
  <c r="L153" i="8" s="1"/>
  <c r="K152" i="8"/>
  <c r="K153" i="8" s="1"/>
  <c r="J152" i="8"/>
  <c r="J153" i="8" s="1"/>
  <c r="I152" i="8"/>
  <c r="E152" i="8"/>
  <c r="E153" i="8" s="1"/>
  <c r="G151" i="8"/>
  <c r="G150" i="8"/>
  <c r="G152" i="8" s="1"/>
  <c r="G149" i="8"/>
  <c r="N147" i="8"/>
  <c r="M147" i="8"/>
  <c r="L147" i="8"/>
  <c r="K147" i="8"/>
  <c r="J147" i="8"/>
  <c r="I147" i="8"/>
  <c r="E147" i="8"/>
  <c r="G146" i="8"/>
  <c r="G145" i="8"/>
  <c r="N144" i="8"/>
  <c r="M144" i="8"/>
  <c r="L144" i="8"/>
  <c r="K144" i="8"/>
  <c r="J144" i="8"/>
  <c r="I144" i="8"/>
  <c r="E144" i="8"/>
  <c r="G143" i="8"/>
  <c r="G142" i="8"/>
  <c r="G141" i="8"/>
  <c r="G140" i="8"/>
  <c r="G144" i="8" s="1"/>
  <c r="N136" i="8"/>
  <c r="N137" i="8" s="1"/>
  <c r="M136" i="8"/>
  <c r="M137" i="8" s="1"/>
  <c r="L136" i="8"/>
  <c r="L137" i="8" s="1"/>
  <c r="K136" i="8"/>
  <c r="K137" i="8" s="1"/>
  <c r="J136" i="8"/>
  <c r="J137" i="8" s="1"/>
  <c r="I136" i="8"/>
  <c r="I137" i="8" s="1"/>
  <c r="E136" i="8"/>
  <c r="E137" i="8" s="1"/>
  <c r="G135" i="8"/>
  <c r="G134" i="8"/>
  <c r="G133" i="8"/>
  <c r="N131" i="8"/>
  <c r="N132" i="8" s="1"/>
  <c r="M131" i="8"/>
  <c r="M132" i="8" s="1"/>
  <c r="M138" i="8" s="1"/>
  <c r="L131" i="8"/>
  <c r="K131" i="8"/>
  <c r="K132" i="8" s="1"/>
  <c r="J131" i="8"/>
  <c r="J132" i="8" s="1"/>
  <c r="I131" i="8"/>
  <c r="I132" i="8" s="1"/>
  <c r="I138" i="8" s="1"/>
  <c r="E131" i="8"/>
  <c r="G130" i="8"/>
  <c r="G129" i="8"/>
  <c r="N128" i="8"/>
  <c r="M128" i="8"/>
  <c r="L128" i="8"/>
  <c r="K128" i="8"/>
  <c r="J128" i="8"/>
  <c r="I128" i="8"/>
  <c r="E128" i="8"/>
  <c r="E132" i="8" s="1"/>
  <c r="G127" i="8"/>
  <c r="G126" i="8"/>
  <c r="G125" i="8"/>
  <c r="G124" i="8"/>
  <c r="G128" i="8" s="1"/>
  <c r="N120" i="8"/>
  <c r="N121" i="8" s="1"/>
  <c r="M120" i="8"/>
  <c r="M121" i="8" s="1"/>
  <c r="L120" i="8"/>
  <c r="L121" i="8" s="1"/>
  <c r="K120" i="8"/>
  <c r="K121" i="8" s="1"/>
  <c r="J120" i="8"/>
  <c r="J121" i="8" s="1"/>
  <c r="I120" i="8"/>
  <c r="I121" i="8" s="1"/>
  <c r="E120" i="8"/>
  <c r="E121" i="8" s="1"/>
  <c r="G119" i="8"/>
  <c r="G118" i="8"/>
  <c r="G120" i="8" s="1"/>
  <c r="G117" i="8"/>
  <c r="N115" i="8"/>
  <c r="N116" i="8" s="1"/>
  <c r="M115" i="8"/>
  <c r="L115" i="8"/>
  <c r="K115" i="8"/>
  <c r="J115" i="8"/>
  <c r="I115" i="8"/>
  <c r="E115" i="8"/>
  <c r="G114" i="8"/>
  <c r="G113" i="8"/>
  <c r="N112" i="8"/>
  <c r="M112" i="8"/>
  <c r="L112" i="8"/>
  <c r="K112" i="8"/>
  <c r="J112" i="8"/>
  <c r="I112" i="8"/>
  <c r="E112" i="8"/>
  <c r="G111" i="8"/>
  <c r="G110" i="8"/>
  <c r="G109" i="8"/>
  <c r="G108" i="8"/>
  <c r="N104" i="8"/>
  <c r="N105" i="8" s="1"/>
  <c r="M104" i="8"/>
  <c r="M105" i="8" s="1"/>
  <c r="L104" i="8"/>
  <c r="L105" i="8" s="1"/>
  <c r="K104" i="8"/>
  <c r="K105" i="8" s="1"/>
  <c r="J104" i="8"/>
  <c r="J105" i="8" s="1"/>
  <c r="I104" i="8"/>
  <c r="I105" i="8" s="1"/>
  <c r="E104" i="8"/>
  <c r="E105" i="8" s="1"/>
  <c r="G103" i="8"/>
  <c r="G102" i="8"/>
  <c r="G101" i="8"/>
  <c r="N99" i="8"/>
  <c r="M99" i="8"/>
  <c r="L99" i="8"/>
  <c r="K99" i="8"/>
  <c r="J99" i="8"/>
  <c r="J100" i="8" s="1"/>
  <c r="I99" i="8"/>
  <c r="E99" i="8"/>
  <c r="G98" i="8"/>
  <c r="G97" i="8"/>
  <c r="N96" i="8"/>
  <c r="M96" i="8"/>
  <c r="L96" i="8"/>
  <c r="K96" i="8"/>
  <c r="J96" i="8"/>
  <c r="I96" i="8"/>
  <c r="E96" i="8"/>
  <c r="G95" i="8"/>
  <c r="G94" i="8"/>
  <c r="G93" i="8"/>
  <c r="G92" i="8"/>
  <c r="G96" i="8" s="1"/>
  <c r="N88" i="8"/>
  <c r="N89" i="8" s="1"/>
  <c r="M88" i="8"/>
  <c r="M89" i="8" s="1"/>
  <c r="L88" i="8"/>
  <c r="L89" i="8" s="1"/>
  <c r="K88" i="8"/>
  <c r="K89" i="8" s="1"/>
  <c r="J88" i="8"/>
  <c r="J89" i="8" s="1"/>
  <c r="I88" i="8"/>
  <c r="I89" i="8" s="1"/>
  <c r="E88" i="8"/>
  <c r="E89" i="8" s="1"/>
  <c r="G87" i="8"/>
  <c r="G86" i="8"/>
  <c r="G88" i="8" s="1"/>
  <c r="G85" i="8"/>
  <c r="N83" i="8"/>
  <c r="M83" i="8"/>
  <c r="L83" i="8"/>
  <c r="K83" i="8"/>
  <c r="J83" i="8"/>
  <c r="I83" i="8"/>
  <c r="I84" i="8" s="1"/>
  <c r="E83" i="8"/>
  <c r="G82" i="8"/>
  <c r="G81" i="8"/>
  <c r="N80" i="8"/>
  <c r="M80" i="8"/>
  <c r="L80" i="8"/>
  <c r="K80" i="8"/>
  <c r="J80" i="8"/>
  <c r="I80" i="8"/>
  <c r="E80" i="8"/>
  <c r="G79" i="8"/>
  <c r="G78" i="8"/>
  <c r="G77" i="8"/>
  <c r="G80" i="8" s="1"/>
  <c r="G76" i="8"/>
  <c r="N72" i="8"/>
  <c r="N73" i="8" s="1"/>
  <c r="M72" i="8"/>
  <c r="M73" i="8" s="1"/>
  <c r="L72" i="8"/>
  <c r="L73" i="8" s="1"/>
  <c r="K72" i="8"/>
  <c r="K73" i="8" s="1"/>
  <c r="J72" i="8"/>
  <c r="J73" i="8" s="1"/>
  <c r="I72" i="8"/>
  <c r="I73" i="8" s="1"/>
  <c r="E72" i="8"/>
  <c r="E73" i="8" s="1"/>
  <c r="G71" i="8"/>
  <c r="G70" i="8"/>
  <c r="G69" i="8"/>
  <c r="N67" i="8"/>
  <c r="M67" i="8"/>
  <c r="M68" i="8" s="1"/>
  <c r="L67" i="8"/>
  <c r="K67" i="8"/>
  <c r="J67" i="8"/>
  <c r="I67" i="8"/>
  <c r="E67" i="8"/>
  <c r="G66" i="8"/>
  <c r="G65" i="8"/>
  <c r="N64" i="8"/>
  <c r="M64" i="8"/>
  <c r="L64" i="8"/>
  <c r="K64" i="8"/>
  <c r="J64" i="8"/>
  <c r="I64" i="8"/>
  <c r="E64" i="8"/>
  <c r="G63" i="8"/>
  <c r="G62" i="8"/>
  <c r="G61" i="8"/>
  <c r="G64" i="8" s="1"/>
  <c r="G60" i="8"/>
  <c r="N56" i="8"/>
  <c r="N57" i="8" s="1"/>
  <c r="M56" i="8"/>
  <c r="M57" i="8" s="1"/>
  <c r="L56" i="8"/>
  <c r="L57" i="8" s="1"/>
  <c r="K56" i="8"/>
  <c r="K57" i="8" s="1"/>
  <c r="J56" i="8"/>
  <c r="J57" i="8" s="1"/>
  <c r="I56" i="8"/>
  <c r="I57" i="8" s="1"/>
  <c r="E56" i="8"/>
  <c r="E57" i="8" s="1"/>
  <c r="G55" i="8"/>
  <c r="G54" i="8"/>
  <c r="G53" i="8"/>
  <c r="N51" i="8"/>
  <c r="M51" i="8"/>
  <c r="L51" i="8"/>
  <c r="K51" i="8"/>
  <c r="J51" i="8"/>
  <c r="I51" i="8"/>
  <c r="E51" i="8"/>
  <c r="G50" i="8"/>
  <c r="G49" i="8"/>
  <c r="N48" i="8"/>
  <c r="M48" i="8"/>
  <c r="L48" i="8"/>
  <c r="K48" i="8"/>
  <c r="J48" i="8"/>
  <c r="I48" i="8"/>
  <c r="E48" i="8"/>
  <c r="E52" i="8" s="1"/>
  <c r="G46" i="8"/>
  <c r="G45" i="8"/>
  <c r="G44" i="8"/>
  <c r="N40" i="8"/>
  <c r="N41" i="8" s="1"/>
  <c r="M40" i="8"/>
  <c r="M41" i="8" s="1"/>
  <c r="L40" i="8"/>
  <c r="L41" i="8" s="1"/>
  <c r="K40" i="8"/>
  <c r="K41" i="8" s="1"/>
  <c r="J40" i="8"/>
  <c r="J41" i="8" s="1"/>
  <c r="I40" i="8"/>
  <c r="I41" i="8" s="1"/>
  <c r="E40" i="8"/>
  <c r="E41" i="8" s="1"/>
  <c r="G39" i="8"/>
  <c r="G38" i="8"/>
  <c r="G40" i="8" s="1"/>
  <c r="G37" i="8"/>
  <c r="N35" i="8"/>
  <c r="M35" i="8"/>
  <c r="L35" i="8"/>
  <c r="L36" i="8" s="1"/>
  <c r="K35" i="8"/>
  <c r="J35" i="8"/>
  <c r="I35" i="8"/>
  <c r="E35" i="8"/>
  <c r="G34" i="8"/>
  <c r="G33" i="8"/>
  <c r="G35" i="8" s="1"/>
  <c r="N32" i="8"/>
  <c r="M32" i="8"/>
  <c r="L32" i="8"/>
  <c r="K32" i="8"/>
  <c r="J32" i="8"/>
  <c r="I32" i="8"/>
  <c r="I36" i="8" s="1"/>
  <c r="E32" i="8"/>
  <c r="G31" i="8"/>
  <c r="G30" i="8"/>
  <c r="G29" i="8"/>
  <c r="G28" i="8"/>
  <c r="N24" i="8"/>
  <c r="N25" i="8" s="1"/>
  <c r="M24" i="8"/>
  <c r="M25" i="8" s="1"/>
  <c r="L24" i="8"/>
  <c r="L25" i="8" s="1"/>
  <c r="K24" i="8"/>
  <c r="K25" i="8" s="1"/>
  <c r="J24" i="8"/>
  <c r="J25" i="8" s="1"/>
  <c r="I24" i="8"/>
  <c r="I25" i="8" s="1"/>
  <c r="E24" i="8"/>
  <c r="E25" i="8" s="1"/>
  <c r="G23" i="8"/>
  <c r="G22" i="8"/>
  <c r="G24" i="8" s="1"/>
  <c r="G21" i="8"/>
  <c r="N19" i="8"/>
  <c r="N20" i="8" s="1"/>
  <c r="M19" i="8"/>
  <c r="L19" i="8"/>
  <c r="L20" i="8" s="1"/>
  <c r="L26" i="8" s="1"/>
  <c r="K19" i="8"/>
  <c r="J19" i="8"/>
  <c r="J20" i="8" s="1"/>
  <c r="I19" i="8"/>
  <c r="I20" i="8" s="1"/>
  <c r="E19" i="8"/>
  <c r="G18" i="8"/>
  <c r="G17" i="8"/>
  <c r="N16" i="8"/>
  <c r="M16" i="8"/>
  <c r="L16" i="8"/>
  <c r="K16" i="8"/>
  <c r="J16" i="8"/>
  <c r="I16" i="8"/>
  <c r="E16" i="8"/>
  <c r="G15" i="8"/>
  <c r="G14" i="8"/>
  <c r="G13" i="8"/>
  <c r="G12" i="8"/>
  <c r="G16" i="8" s="1"/>
  <c r="G21" i="9"/>
  <c r="G37" i="9"/>
  <c r="G53" i="9"/>
  <c r="G69" i="9"/>
  <c r="G85" i="9"/>
  <c r="G101" i="9"/>
  <c r="G117" i="9"/>
  <c r="G133" i="9"/>
  <c r="G149" i="9"/>
  <c r="G165" i="9"/>
  <c r="G181" i="9"/>
  <c r="G197" i="9"/>
  <c r="G51" i="8" l="1"/>
  <c r="K202" i="4"/>
  <c r="G121" i="4"/>
  <c r="N122" i="4"/>
  <c r="G195" i="4"/>
  <c r="G196" i="4" s="1"/>
  <c r="G202" i="4" s="1"/>
  <c r="G163" i="8"/>
  <c r="G164" i="8" s="1"/>
  <c r="G212" i="12"/>
  <c r="G218" i="12" s="1"/>
  <c r="G179" i="4"/>
  <c r="G180" i="4" s="1"/>
  <c r="G186" i="4" s="1"/>
  <c r="M211" i="4"/>
  <c r="G212" i="7"/>
  <c r="G218" i="7" s="1"/>
  <c r="G168" i="8"/>
  <c r="G169" i="8" s="1"/>
  <c r="M52" i="4"/>
  <c r="M58" i="4" s="1"/>
  <c r="J211" i="8"/>
  <c r="G57" i="4"/>
  <c r="G25" i="4"/>
  <c r="L74" i="4"/>
  <c r="I216" i="4"/>
  <c r="I217" i="4" s="1"/>
  <c r="G19" i="4"/>
  <c r="G20" i="4" s="1"/>
  <c r="G26" i="4" s="1"/>
  <c r="I202" i="4"/>
  <c r="G131" i="4"/>
  <c r="G132" i="4" s="1"/>
  <c r="G138" i="4" s="1"/>
  <c r="I122" i="4"/>
  <c r="M74" i="4"/>
  <c r="N74" i="4"/>
  <c r="G40" i="4"/>
  <c r="N196" i="4"/>
  <c r="N202" i="4" s="1"/>
  <c r="L196" i="4"/>
  <c r="L202" i="4" s="1"/>
  <c r="M196" i="4"/>
  <c r="M202" i="4" s="1"/>
  <c r="J196" i="4"/>
  <c r="J202" i="4" s="1"/>
  <c r="K180" i="4"/>
  <c r="K186" i="4" s="1"/>
  <c r="N180" i="4"/>
  <c r="N186" i="4" s="1"/>
  <c r="I180" i="4"/>
  <c r="I186" i="4" s="1"/>
  <c r="I148" i="4"/>
  <c r="I154" i="4" s="1"/>
  <c r="J148" i="4"/>
  <c r="J154" i="4" s="1"/>
  <c r="K148" i="4"/>
  <c r="K154" i="4" s="1"/>
  <c r="M148" i="4"/>
  <c r="M154" i="4" s="1"/>
  <c r="J132" i="4"/>
  <c r="J138" i="4" s="1"/>
  <c r="K132" i="4"/>
  <c r="I132" i="4"/>
  <c r="I138" i="4" s="1"/>
  <c r="M132" i="4"/>
  <c r="M138" i="4" s="1"/>
  <c r="K84" i="4"/>
  <c r="M84" i="4"/>
  <c r="M90" i="4" s="1"/>
  <c r="N84" i="4"/>
  <c r="N90" i="4" s="1"/>
  <c r="L84" i="4"/>
  <c r="L90" i="4" s="1"/>
  <c r="I84" i="4"/>
  <c r="I90" i="4" s="1"/>
  <c r="I52" i="4"/>
  <c r="I58" i="4" s="1"/>
  <c r="K52" i="4"/>
  <c r="K58" i="4" s="1"/>
  <c r="N52" i="4"/>
  <c r="N58" i="4" s="1"/>
  <c r="L20" i="4"/>
  <c r="L26" i="4" s="1"/>
  <c r="J20" i="4"/>
  <c r="J26" i="4" s="1"/>
  <c r="M20" i="4"/>
  <c r="M26" i="4" s="1"/>
  <c r="N20" i="4"/>
  <c r="N26" i="4" s="1"/>
  <c r="N208" i="4"/>
  <c r="K20" i="4"/>
  <c r="K26" i="4" s="1"/>
  <c r="E196" i="4"/>
  <c r="E148" i="4"/>
  <c r="E154" i="4" s="1"/>
  <c r="E132" i="4"/>
  <c r="E138" i="4" s="1"/>
  <c r="E170" i="8"/>
  <c r="G121" i="8"/>
  <c r="J138" i="8"/>
  <c r="N122" i="8"/>
  <c r="I216" i="8"/>
  <c r="I217" i="8" s="1"/>
  <c r="N202" i="8"/>
  <c r="G72" i="8"/>
  <c r="G73" i="8" s="1"/>
  <c r="N26" i="8"/>
  <c r="E68" i="8"/>
  <c r="E74" i="8" s="1"/>
  <c r="J196" i="8"/>
  <c r="J202" i="8" s="1"/>
  <c r="I196" i="8"/>
  <c r="I202" i="8" s="1"/>
  <c r="K196" i="8"/>
  <c r="K202" i="8" s="1"/>
  <c r="L196" i="8"/>
  <c r="L202" i="8" s="1"/>
  <c r="M196" i="8"/>
  <c r="M202" i="8" s="1"/>
  <c r="N180" i="8"/>
  <c r="N186" i="8" s="1"/>
  <c r="N164" i="8"/>
  <c r="N170" i="8" s="1"/>
  <c r="L148" i="8"/>
  <c r="L154" i="8" s="1"/>
  <c r="M148" i="8"/>
  <c r="M154" i="8" s="1"/>
  <c r="I148" i="8"/>
  <c r="I154" i="8" s="1"/>
  <c r="J148" i="8"/>
  <c r="J154" i="8" s="1"/>
  <c r="J116" i="8"/>
  <c r="J122" i="8" s="1"/>
  <c r="K116" i="8"/>
  <c r="K122" i="8" s="1"/>
  <c r="L116" i="8"/>
  <c r="L122" i="8" s="1"/>
  <c r="I116" i="8"/>
  <c r="I122" i="8" s="1"/>
  <c r="G112" i="8"/>
  <c r="K100" i="8"/>
  <c r="K106" i="8" s="1"/>
  <c r="N84" i="8"/>
  <c r="N90" i="8" s="1"/>
  <c r="M84" i="8"/>
  <c r="M90" i="8" s="1"/>
  <c r="K84" i="8"/>
  <c r="K90" i="8" s="1"/>
  <c r="L84" i="8"/>
  <c r="L90" i="8" s="1"/>
  <c r="L68" i="8"/>
  <c r="L74" i="8" s="1"/>
  <c r="J68" i="8"/>
  <c r="J74" i="8" s="1"/>
  <c r="N68" i="8"/>
  <c r="N74" i="8" s="1"/>
  <c r="K52" i="8"/>
  <c r="K58" i="8" s="1"/>
  <c r="G48" i="8"/>
  <c r="G52" i="8" s="1"/>
  <c r="M52" i="8"/>
  <c r="M58" i="8" s="1"/>
  <c r="G207" i="8"/>
  <c r="N52" i="8"/>
  <c r="N58" i="8" s="1"/>
  <c r="E148" i="8"/>
  <c r="E116" i="8"/>
  <c r="E122" i="8" s="1"/>
  <c r="G195" i="8"/>
  <c r="G196" i="8" s="1"/>
  <c r="M180" i="8"/>
  <c r="M186" i="8" s="1"/>
  <c r="L180" i="8"/>
  <c r="L186" i="8" s="1"/>
  <c r="G176" i="8"/>
  <c r="G180" i="8" s="1"/>
  <c r="K180" i="8"/>
  <c r="K186" i="8" s="1"/>
  <c r="J180" i="8"/>
  <c r="J186" i="8" s="1"/>
  <c r="M164" i="8"/>
  <c r="M170" i="8" s="1"/>
  <c r="K164" i="8"/>
  <c r="K170" i="8" s="1"/>
  <c r="L164" i="8"/>
  <c r="L170" i="8" s="1"/>
  <c r="I164" i="8"/>
  <c r="I170" i="8" s="1"/>
  <c r="G153" i="8"/>
  <c r="G147" i="8"/>
  <c r="G148" i="8" s="1"/>
  <c r="G136" i="8"/>
  <c r="G137" i="8" s="1"/>
  <c r="L216" i="8"/>
  <c r="L217" i="8" s="1"/>
  <c r="K216" i="8"/>
  <c r="K217" i="8" s="1"/>
  <c r="J216" i="8"/>
  <c r="J217" i="8" s="1"/>
  <c r="I211" i="8"/>
  <c r="G131" i="8"/>
  <c r="G132" i="8" s="1"/>
  <c r="G115" i="8"/>
  <c r="G104" i="8"/>
  <c r="G105" i="8" s="1"/>
  <c r="J106" i="8"/>
  <c r="G99" i="8"/>
  <c r="G100" i="8" s="1"/>
  <c r="E100" i="8"/>
  <c r="E106" i="8" s="1"/>
  <c r="I100" i="8"/>
  <c r="I106" i="8" s="1"/>
  <c r="K208" i="8"/>
  <c r="L100" i="8"/>
  <c r="L106" i="8" s="1"/>
  <c r="M100" i="8"/>
  <c r="G89" i="8"/>
  <c r="G83" i="8"/>
  <c r="G84" i="8" s="1"/>
  <c r="M208" i="8"/>
  <c r="G67" i="8"/>
  <c r="G68" i="8" s="1"/>
  <c r="I68" i="8"/>
  <c r="I74" i="8" s="1"/>
  <c r="G56" i="8"/>
  <c r="G57" i="8" s="1"/>
  <c r="E58" i="8"/>
  <c r="M211" i="8"/>
  <c r="J52" i="8"/>
  <c r="J58" i="8" s="1"/>
  <c r="G41" i="8"/>
  <c r="N211" i="8"/>
  <c r="N212" i="8" s="1"/>
  <c r="K36" i="8"/>
  <c r="K42" i="8" s="1"/>
  <c r="E208" i="8"/>
  <c r="E36" i="8"/>
  <c r="E42" i="8" s="1"/>
  <c r="N36" i="8"/>
  <c r="N42" i="8" s="1"/>
  <c r="L208" i="8"/>
  <c r="J208" i="8"/>
  <c r="G32" i="8"/>
  <c r="G36" i="8" s="1"/>
  <c r="I208" i="8"/>
  <c r="E216" i="8"/>
  <c r="E217" i="8" s="1"/>
  <c r="N216" i="8"/>
  <c r="N217" i="8" s="1"/>
  <c r="G25" i="8"/>
  <c r="E211" i="8"/>
  <c r="L211" i="8"/>
  <c r="K211" i="8"/>
  <c r="G19" i="8"/>
  <c r="E20" i="8"/>
  <c r="E26" i="8" s="1"/>
  <c r="M20" i="8"/>
  <c r="M26" i="8" s="1"/>
  <c r="G20" i="8"/>
  <c r="E180" i="4"/>
  <c r="E186" i="4" s="1"/>
  <c r="J180" i="4"/>
  <c r="J186" i="4" s="1"/>
  <c r="M180" i="4"/>
  <c r="M186" i="4" s="1"/>
  <c r="L180" i="4"/>
  <c r="L186" i="4" s="1"/>
  <c r="G169" i="4"/>
  <c r="E164" i="4"/>
  <c r="E170" i="4" s="1"/>
  <c r="M164" i="4"/>
  <c r="L164" i="4"/>
  <c r="L170" i="4" s="1"/>
  <c r="K164" i="4"/>
  <c r="K170" i="4" s="1"/>
  <c r="J164" i="4"/>
  <c r="J170" i="4" s="1"/>
  <c r="G160" i="4"/>
  <c r="G153" i="4"/>
  <c r="N154" i="4"/>
  <c r="G147" i="4"/>
  <c r="G148" i="4" s="1"/>
  <c r="N138" i="4"/>
  <c r="L138" i="4"/>
  <c r="J216" i="4"/>
  <c r="J217" i="4" s="1"/>
  <c r="M122" i="4"/>
  <c r="L122" i="4"/>
  <c r="G115" i="4"/>
  <c r="G116" i="4" s="1"/>
  <c r="G122" i="4" s="1"/>
  <c r="M216" i="4"/>
  <c r="M217" i="4" s="1"/>
  <c r="M106" i="4"/>
  <c r="G105" i="4"/>
  <c r="G99" i="4"/>
  <c r="E100" i="4"/>
  <c r="E106" i="4" s="1"/>
  <c r="J100" i="4"/>
  <c r="J106" i="4" s="1"/>
  <c r="K100" i="4"/>
  <c r="K106" i="4" s="1"/>
  <c r="L100" i="4"/>
  <c r="L106" i="4" s="1"/>
  <c r="K90" i="4"/>
  <c r="G88" i="4"/>
  <c r="G89" i="4"/>
  <c r="E84" i="4"/>
  <c r="E90" i="4" s="1"/>
  <c r="G83" i="4"/>
  <c r="G84" i="4" s="1"/>
  <c r="J84" i="4"/>
  <c r="J90" i="4" s="1"/>
  <c r="G80" i="4"/>
  <c r="J74" i="4"/>
  <c r="K74" i="4"/>
  <c r="E68" i="4"/>
  <c r="E74" i="4" s="1"/>
  <c r="I68" i="4"/>
  <c r="I74" i="4" s="1"/>
  <c r="G64" i="4"/>
  <c r="G68" i="4" s="1"/>
  <c r="G74" i="4" s="1"/>
  <c r="L216" i="4"/>
  <c r="L217" i="4" s="1"/>
  <c r="G51" i="4"/>
  <c r="K211" i="4"/>
  <c r="E52" i="4"/>
  <c r="E58" i="4" s="1"/>
  <c r="L52" i="4"/>
  <c r="L58" i="4" s="1"/>
  <c r="G48" i="4"/>
  <c r="J52" i="4"/>
  <c r="J58" i="4" s="1"/>
  <c r="G205" i="4"/>
  <c r="K216" i="4"/>
  <c r="K217" i="4" s="1"/>
  <c r="G215" i="4"/>
  <c r="N216" i="4"/>
  <c r="N217" i="4" s="1"/>
  <c r="G213" i="4"/>
  <c r="G41" i="4"/>
  <c r="N211" i="4"/>
  <c r="I211" i="4"/>
  <c r="G35" i="4"/>
  <c r="E208" i="4"/>
  <c r="E36" i="4"/>
  <c r="E42" i="4" s="1"/>
  <c r="M36" i="4"/>
  <c r="M42" i="4" s="1"/>
  <c r="M208" i="4"/>
  <c r="L208" i="4"/>
  <c r="L36" i="4"/>
  <c r="L42" i="4" s="1"/>
  <c r="K208" i="4"/>
  <c r="K36" i="4"/>
  <c r="K42" i="4" s="1"/>
  <c r="J208" i="4"/>
  <c r="J36" i="4"/>
  <c r="J42" i="4" s="1"/>
  <c r="I36" i="4"/>
  <c r="I42" i="4" s="1"/>
  <c r="I208" i="4"/>
  <c r="G32" i="4"/>
  <c r="E216" i="4"/>
  <c r="E217" i="4" s="1"/>
  <c r="E211" i="4"/>
  <c r="E20" i="4"/>
  <c r="E26" i="4" s="1"/>
  <c r="I26" i="4"/>
  <c r="L211" i="4"/>
  <c r="G210" i="4"/>
  <c r="J211" i="4"/>
  <c r="G209" i="4"/>
  <c r="G204" i="4"/>
  <c r="I106" i="4"/>
  <c r="J122" i="4"/>
  <c r="K138" i="4"/>
  <c r="M170" i="4"/>
  <c r="E202" i="4"/>
  <c r="N42" i="4"/>
  <c r="K122" i="4"/>
  <c r="L154" i="4"/>
  <c r="N170" i="4"/>
  <c r="G214" i="4"/>
  <c r="G163" i="4"/>
  <c r="G164" i="4" s="1"/>
  <c r="G96" i="4"/>
  <c r="I26" i="8"/>
  <c r="E138" i="8"/>
  <c r="I42" i="8"/>
  <c r="J26" i="8"/>
  <c r="M116" i="8"/>
  <c r="M122" i="8" s="1"/>
  <c r="G204" i="8"/>
  <c r="G209" i="8"/>
  <c r="L42" i="8"/>
  <c r="L132" i="8"/>
  <c r="L138" i="8" s="1"/>
  <c r="J164" i="8"/>
  <c r="J170" i="8" s="1"/>
  <c r="I52" i="8"/>
  <c r="I58" i="8" s="1"/>
  <c r="G206" i="8"/>
  <c r="K20" i="8"/>
  <c r="K26" i="8" s="1"/>
  <c r="K138" i="8"/>
  <c r="K68" i="8"/>
  <c r="K74" i="8" s="1"/>
  <c r="J84" i="8"/>
  <c r="J90" i="8" s="1"/>
  <c r="N100" i="8"/>
  <c r="N106" i="8" s="1"/>
  <c r="M36" i="8"/>
  <c r="M42" i="8" s="1"/>
  <c r="L52" i="8"/>
  <c r="L58" i="8" s="1"/>
  <c r="E154" i="8"/>
  <c r="I180" i="8"/>
  <c r="I186" i="8" s="1"/>
  <c r="G214" i="8"/>
  <c r="G210" i="8"/>
  <c r="K148" i="8"/>
  <c r="K154" i="8" s="1"/>
  <c r="G215" i="8"/>
  <c r="E84" i="8"/>
  <c r="E90" i="8" s="1"/>
  <c r="J36" i="8"/>
  <c r="J42" i="8" s="1"/>
  <c r="I90" i="8"/>
  <c r="M106" i="8"/>
  <c r="N148" i="8"/>
  <c r="N154" i="8" s="1"/>
  <c r="M74" i="8"/>
  <c r="N138" i="8"/>
  <c r="E202" i="8"/>
  <c r="G213" i="8"/>
  <c r="G184" i="8"/>
  <c r="G185" i="8" s="1"/>
  <c r="G200" i="8"/>
  <c r="G201" i="8" s="1"/>
  <c r="G205" i="8"/>
  <c r="N213" i="9"/>
  <c r="M213" i="9"/>
  <c r="L213" i="9"/>
  <c r="K213" i="9"/>
  <c r="K217" i="9" s="1"/>
  <c r="J213" i="9"/>
  <c r="I213" i="9"/>
  <c r="G213" i="9"/>
  <c r="E213" i="9"/>
  <c r="E217" i="9" s="1"/>
  <c r="N217" i="9"/>
  <c r="N202" i="9"/>
  <c r="M202" i="9"/>
  <c r="K202" i="9"/>
  <c r="J202" i="9"/>
  <c r="I202" i="9"/>
  <c r="E202" i="9"/>
  <c r="E170" i="9"/>
  <c r="E154" i="9"/>
  <c r="N138" i="9"/>
  <c r="M138" i="9"/>
  <c r="I138" i="9"/>
  <c r="E138" i="9"/>
  <c r="N122" i="9"/>
  <c r="I122" i="9"/>
  <c r="E122" i="9"/>
  <c r="E106" i="9"/>
  <c r="E90" i="9"/>
  <c r="E74" i="9"/>
  <c r="E58" i="9"/>
  <c r="E42" i="9"/>
  <c r="E26" i="9"/>
  <c r="N201" i="9"/>
  <c r="M201" i="9"/>
  <c r="L201" i="9"/>
  <c r="K201" i="9"/>
  <c r="J201" i="9"/>
  <c r="I201" i="9"/>
  <c r="G201" i="9"/>
  <c r="E201" i="9"/>
  <c r="N185" i="9"/>
  <c r="N186" i="9" s="1"/>
  <c r="M185" i="9"/>
  <c r="K185" i="9"/>
  <c r="K186" i="9" s="1"/>
  <c r="J185" i="9"/>
  <c r="I185" i="9"/>
  <c r="G185" i="9"/>
  <c r="E185" i="9"/>
  <c r="N169" i="9"/>
  <c r="M169" i="9"/>
  <c r="L169" i="9"/>
  <c r="K169" i="9"/>
  <c r="J169" i="9"/>
  <c r="J170" i="9" s="1"/>
  <c r="I169" i="9"/>
  <c r="G169" i="9"/>
  <c r="E169" i="9"/>
  <c r="N153" i="9"/>
  <c r="N154" i="9" s="1"/>
  <c r="M153" i="9"/>
  <c r="M154" i="9" s="1"/>
  <c r="L153" i="9"/>
  <c r="L154" i="9" s="1"/>
  <c r="K153" i="9"/>
  <c r="K154" i="9" s="1"/>
  <c r="E153" i="9"/>
  <c r="N137" i="9"/>
  <c r="M137" i="9"/>
  <c r="L137" i="9"/>
  <c r="K137" i="9"/>
  <c r="J137" i="9"/>
  <c r="I137" i="9"/>
  <c r="G137" i="9"/>
  <c r="E137" i="9"/>
  <c r="N121" i="9"/>
  <c r="M121" i="9"/>
  <c r="L121" i="9"/>
  <c r="K121" i="9"/>
  <c r="I121" i="9"/>
  <c r="E121" i="9"/>
  <c r="N105" i="9"/>
  <c r="N106" i="9" s="1"/>
  <c r="M105" i="9"/>
  <c r="M106" i="9" s="1"/>
  <c r="L105" i="9"/>
  <c r="L106" i="9" s="1"/>
  <c r="K105" i="9"/>
  <c r="K106" i="9" s="1"/>
  <c r="J105" i="9"/>
  <c r="J106" i="9" s="1"/>
  <c r="I105" i="9"/>
  <c r="I106" i="9" s="1"/>
  <c r="G105" i="9"/>
  <c r="E105" i="9"/>
  <c r="N89" i="9"/>
  <c r="N90" i="9" s="1"/>
  <c r="M89" i="9"/>
  <c r="M90" i="9" s="1"/>
  <c r="L89" i="9"/>
  <c r="L90" i="9" s="1"/>
  <c r="K89" i="9"/>
  <c r="K90" i="9" s="1"/>
  <c r="J89" i="9"/>
  <c r="J90" i="9" s="1"/>
  <c r="I89" i="9"/>
  <c r="I90" i="9" s="1"/>
  <c r="G89" i="9"/>
  <c r="G90" i="9" s="1"/>
  <c r="E89" i="9"/>
  <c r="N73" i="9"/>
  <c r="N74" i="9" s="1"/>
  <c r="M73" i="9"/>
  <c r="M74" i="9" s="1"/>
  <c r="L73" i="9"/>
  <c r="K73" i="9"/>
  <c r="J73" i="9"/>
  <c r="I73" i="9"/>
  <c r="I74" i="9" s="1"/>
  <c r="G73" i="9"/>
  <c r="E73" i="9"/>
  <c r="N57" i="9"/>
  <c r="N58" i="9" s="1"/>
  <c r="M57" i="9"/>
  <c r="M58" i="9" s="1"/>
  <c r="K57" i="9"/>
  <c r="K58" i="9" s="1"/>
  <c r="J57" i="9"/>
  <c r="I57" i="9"/>
  <c r="E57" i="9"/>
  <c r="N41" i="9"/>
  <c r="N42" i="9" s="1"/>
  <c r="L41" i="9"/>
  <c r="L42" i="9" s="1"/>
  <c r="K41" i="9"/>
  <c r="K42" i="9" s="1"/>
  <c r="J41" i="9"/>
  <c r="J42" i="9" s="1"/>
  <c r="I41" i="9"/>
  <c r="I42" i="9" s="1"/>
  <c r="E41" i="9"/>
  <c r="N25" i="9"/>
  <c r="N26" i="9" s="1"/>
  <c r="M25" i="9"/>
  <c r="M26" i="9" s="1"/>
  <c r="L25" i="9"/>
  <c r="L26" i="9" s="1"/>
  <c r="K25" i="9"/>
  <c r="K26" i="9" s="1"/>
  <c r="J25" i="9"/>
  <c r="J26" i="9" s="1"/>
  <c r="I25" i="9"/>
  <c r="I26" i="9" s="1"/>
  <c r="G25" i="9"/>
  <c r="G26" i="9" s="1"/>
  <c r="E25" i="9"/>
  <c r="N196" i="9"/>
  <c r="M196" i="9"/>
  <c r="K196" i="9"/>
  <c r="J196" i="9"/>
  <c r="I196" i="9"/>
  <c r="E196" i="9"/>
  <c r="N180" i="9"/>
  <c r="L180" i="9"/>
  <c r="K180" i="9"/>
  <c r="J180" i="9"/>
  <c r="L164" i="9"/>
  <c r="J164" i="9"/>
  <c r="E164" i="9"/>
  <c r="N148" i="9"/>
  <c r="M148" i="9"/>
  <c r="L148" i="9"/>
  <c r="K148" i="9"/>
  <c r="J148" i="9"/>
  <c r="I148" i="9"/>
  <c r="E148" i="9"/>
  <c r="N132" i="9"/>
  <c r="M132" i="9"/>
  <c r="I132" i="9"/>
  <c r="E132" i="9"/>
  <c r="N116" i="9"/>
  <c r="J116" i="9"/>
  <c r="I116" i="9"/>
  <c r="E116" i="9"/>
  <c r="N100" i="9"/>
  <c r="M100" i="9"/>
  <c r="L100" i="9"/>
  <c r="K100" i="9"/>
  <c r="J100" i="9"/>
  <c r="I100" i="9"/>
  <c r="G100" i="9"/>
  <c r="E100" i="9"/>
  <c r="N84" i="9"/>
  <c r="M84" i="9"/>
  <c r="L84" i="9"/>
  <c r="K84" i="9"/>
  <c r="J84" i="9"/>
  <c r="I84" i="9"/>
  <c r="G84" i="9"/>
  <c r="E84" i="9"/>
  <c r="N68" i="9"/>
  <c r="M68" i="9"/>
  <c r="I68" i="9"/>
  <c r="E68" i="9"/>
  <c r="N52" i="9"/>
  <c r="M52" i="9"/>
  <c r="L52" i="9"/>
  <c r="K52" i="9"/>
  <c r="I52" i="9"/>
  <c r="E52" i="9"/>
  <c r="N36" i="9"/>
  <c r="M36" i="9"/>
  <c r="L36" i="9"/>
  <c r="K36" i="9"/>
  <c r="J36" i="9"/>
  <c r="I36" i="9"/>
  <c r="E36" i="9"/>
  <c r="N20" i="9"/>
  <c r="M20" i="9"/>
  <c r="L20" i="9"/>
  <c r="K20" i="9"/>
  <c r="J20" i="9"/>
  <c r="I20" i="9"/>
  <c r="E20" i="9"/>
  <c r="G20" i="9"/>
  <c r="E215" i="9"/>
  <c r="E216" i="9" s="1"/>
  <c r="E214" i="9"/>
  <c r="G199" i="9"/>
  <c r="G198" i="9"/>
  <c r="G194" i="9"/>
  <c r="G193" i="9"/>
  <c r="G183" i="9"/>
  <c r="G182" i="9"/>
  <c r="G184" i="9" s="1"/>
  <c r="G178" i="9"/>
  <c r="G177" i="9"/>
  <c r="G179" i="9" s="1"/>
  <c r="G180" i="9" s="1"/>
  <c r="G167" i="9"/>
  <c r="G166" i="9"/>
  <c r="G162" i="9"/>
  <c r="G161" i="9"/>
  <c r="G163" i="9" s="1"/>
  <c r="G151" i="9"/>
  <c r="G150" i="9"/>
  <c r="G152" i="9" s="1"/>
  <c r="G153" i="9" s="1"/>
  <c r="G146" i="9"/>
  <c r="G145" i="9"/>
  <c r="G147" i="9" s="1"/>
  <c r="G148" i="9" s="1"/>
  <c r="G135" i="9"/>
  <c r="G134" i="9"/>
  <c r="G130" i="9"/>
  <c r="G129" i="9"/>
  <c r="G119" i="9"/>
  <c r="G118" i="9"/>
  <c r="G120" i="9" s="1"/>
  <c r="G121" i="9" s="1"/>
  <c r="G114" i="9"/>
  <c r="G113" i="9"/>
  <c r="G115" i="9" s="1"/>
  <c r="G116" i="9" s="1"/>
  <c r="G103" i="9"/>
  <c r="G102" i="9"/>
  <c r="G98" i="9"/>
  <c r="G97" i="9"/>
  <c r="G99" i="9" s="1"/>
  <c r="G87" i="9"/>
  <c r="G86" i="9"/>
  <c r="G82" i="9"/>
  <c r="G81" i="9"/>
  <c r="G71" i="9"/>
  <c r="G70" i="9"/>
  <c r="G66" i="9"/>
  <c r="G65" i="9"/>
  <c r="G55" i="9"/>
  <c r="G215" i="9" s="1"/>
  <c r="G54" i="9"/>
  <c r="G50" i="9"/>
  <c r="G51" i="9" s="1"/>
  <c r="G52" i="9" s="1"/>
  <c r="G49" i="9"/>
  <c r="G39" i="9"/>
  <c r="G38" i="9"/>
  <c r="G34" i="9"/>
  <c r="G33" i="9"/>
  <c r="G23" i="9"/>
  <c r="G22" i="9"/>
  <c r="G18" i="9"/>
  <c r="G17" i="9"/>
  <c r="G19" i="9" s="1"/>
  <c r="N215" i="9"/>
  <c r="M215" i="9"/>
  <c r="L215" i="9"/>
  <c r="K215" i="9"/>
  <c r="J215" i="9"/>
  <c r="I215" i="9"/>
  <c r="N214" i="9"/>
  <c r="M214" i="9"/>
  <c r="L214" i="9"/>
  <c r="L216" i="9" s="1"/>
  <c r="L217" i="9" s="1"/>
  <c r="K214" i="9"/>
  <c r="J214" i="9"/>
  <c r="J216" i="9" s="1"/>
  <c r="J217" i="9" s="1"/>
  <c r="I214" i="9"/>
  <c r="N210" i="9"/>
  <c r="M210" i="9"/>
  <c r="L210" i="9"/>
  <c r="K210" i="9"/>
  <c r="J210" i="9"/>
  <c r="J211" i="9" s="1"/>
  <c r="I210" i="9"/>
  <c r="N209" i="9"/>
  <c r="M209" i="9"/>
  <c r="L209" i="9"/>
  <c r="K209" i="9"/>
  <c r="K211" i="9" s="1"/>
  <c r="J209" i="9"/>
  <c r="I209" i="9"/>
  <c r="N216" i="9"/>
  <c r="M216" i="9"/>
  <c r="M217" i="9" s="1"/>
  <c r="K216" i="9"/>
  <c r="I216" i="9"/>
  <c r="I217" i="9" s="1"/>
  <c r="N200" i="9"/>
  <c r="M200" i="9"/>
  <c r="L200" i="9"/>
  <c r="K200" i="9"/>
  <c r="J200" i="9"/>
  <c r="I200" i="9"/>
  <c r="G200" i="9"/>
  <c r="E200" i="9"/>
  <c r="N184" i="9"/>
  <c r="M184" i="9"/>
  <c r="L184" i="9"/>
  <c r="L185" i="9" s="1"/>
  <c r="L186" i="9" s="1"/>
  <c r="K184" i="9"/>
  <c r="J184" i="9"/>
  <c r="I184" i="9"/>
  <c r="E184" i="9"/>
  <c r="N168" i="9"/>
  <c r="M168" i="9"/>
  <c r="L168" i="9"/>
  <c r="K168" i="9"/>
  <c r="J168" i="9"/>
  <c r="I168" i="9"/>
  <c r="G168" i="9"/>
  <c r="E168" i="9"/>
  <c r="N152" i="9"/>
  <c r="M152" i="9"/>
  <c r="L152" i="9"/>
  <c r="K152" i="9"/>
  <c r="J152" i="9"/>
  <c r="J153" i="9" s="1"/>
  <c r="I152" i="9"/>
  <c r="I153" i="9" s="1"/>
  <c r="I154" i="9" s="1"/>
  <c r="E152" i="9"/>
  <c r="N136" i="9"/>
  <c r="M136" i="9"/>
  <c r="L136" i="9"/>
  <c r="K136" i="9"/>
  <c r="J136" i="9"/>
  <c r="I136" i="9"/>
  <c r="G136" i="9"/>
  <c r="E136" i="9"/>
  <c r="N120" i="9"/>
  <c r="M120" i="9"/>
  <c r="L120" i="9"/>
  <c r="K120" i="9"/>
  <c r="J120" i="9"/>
  <c r="J121" i="9" s="1"/>
  <c r="J122" i="9" s="1"/>
  <c r="I120" i="9"/>
  <c r="E120" i="9"/>
  <c r="N104" i="9"/>
  <c r="M104" i="9"/>
  <c r="L104" i="9"/>
  <c r="K104" i="9"/>
  <c r="J104" i="9"/>
  <c r="I104" i="9"/>
  <c r="G104" i="9"/>
  <c r="E104" i="9"/>
  <c r="N88" i="9"/>
  <c r="M88" i="9"/>
  <c r="L88" i="9"/>
  <c r="K88" i="9"/>
  <c r="J88" i="9"/>
  <c r="I88" i="9"/>
  <c r="G88" i="9"/>
  <c r="E88" i="9"/>
  <c r="N72" i="9"/>
  <c r="M72" i="9"/>
  <c r="L72" i="9"/>
  <c r="K72" i="9"/>
  <c r="J72" i="9"/>
  <c r="I72" i="9"/>
  <c r="G72" i="9"/>
  <c r="E72" i="9"/>
  <c r="N56" i="9"/>
  <c r="M56" i="9"/>
  <c r="L56" i="9"/>
  <c r="L57" i="9" s="1"/>
  <c r="L58" i="9" s="1"/>
  <c r="K56" i="9"/>
  <c r="J56" i="9"/>
  <c r="I56" i="9"/>
  <c r="G56" i="9"/>
  <c r="G57" i="9" s="1"/>
  <c r="E56" i="9"/>
  <c r="N40" i="9"/>
  <c r="M40" i="9"/>
  <c r="M41" i="9" s="1"/>
  <c r="M42" i="9" s="1"/>
  <c r="L40" i="9"/>
  <c r="K40" i="9"/>
  <c r="J40" i="9"/>
  <c r="I40" i="9"/>
  <c r="G40" i="9"/>
  <c r="G41" i="9" s="1"/>
  <c r="E40" i="9"/>
  <c r="N24" i="9"/>
  <c r="M24" i="9"/>
  <c r="L24" i="9"/>
  <c r="K24" i="9"/>
  <c r="J24" i="9"/>
  <c r="I24" i="9"/>
  <c r="G24" i="9"/>
  <c r="E24" i="9"/>
  <c r="J19" i="9"/>
  <c r="N19" i="9"/>
  <c r="M19" i="9"/>
  <c r="L19" i="9"/>
  <c r="K19" i="9"/>
  <c r="I19" i="9"/>
  <c r="E19" i="9"/>
  <c r="N35" i="9"/>
  <c r="M35" i="9"/>
  <c r="L35" i="9"/>
  <c r="K35" i="9"/>
  <c r="J35" i="9"/>
  <c r="I35" i="9"/>
  <c r="G35" i="9"/>
  <c r="G36" i="9" s="1"/>
  <c r="E35" i="9"/>
  <c r="N51" i="9"/>
  <c r="M51" i="9"/>
  <c r="L51" i="9"/>
  <c r="K51" i="9"/>
  <c r="J51" i="9"/>
  <c r="J52" i="9" s="1"/>
  <c r="I51" i="9"/>
  <c r="E51" i="9"/>
  <c r="N67" i="9"/>
  <c r="M67" i="9"/>
  <c r="L67" i="9"/>
  <c r="L68" i="9" s="1"/>
  <c r="K67" i="9"/>
  <c r="K68" i="9" s="1"/>
  <c r="J67" i="9"/>
  <c r="J68" i="9" s="1"/>
  <c r="I67" i="9"/>
  <c r="E67" i="9"/>
  <c r="N83" i="9"/>
  <c r="M83" i="9"/>
  <c r="L83" i="9"/>
  <c r="K83" i="9"/>
  <c r="J83" i="9"/>
  <c r="I83" i="9"/>
  <c r="G83" i="9"/>
  <c r="E83" i="9"/>
  <c r="N99" i="9"/>
  <c r="M99" i="9"/>
  <c r="L99" i="9"/>
  <c r="K99" i="9"/>
  <c r="J99" i="9"/>
  <c r="I99" i="9"/>
  <c r="E99" i="9"/>
  <c r="N115" i="9"/>
  <c r="M115" i="9"/>
  <c r="M116" i="9" s="1"/>
  <c r="M122" i="9" s="1"/>
  <c r="L115" i="9"/>
  <c r="L116" i="9" s="1"/>
  <c r="L122" i="9" s="1"/>
  <c r="K115" i="9"/>
  <c r="K116" i="9" s="1"/>
  <c r="K122" i="9" s="1"/>
  <c r="J115" i="9"/>
  <c r="I115" i="9"/>
  <c r="E115" i="9"/>
  <c r="N131" i="9"/>
  <c r="M131" i="9"/>
  <c r="L131" i="9"/>
  <c r="L132" i="9" s="1"/>
  <c r="L138" i="9" s="1"/>
  <c r="K131" i="9"/>
  <c r="K132" i="9" s="1"/>
  <c r="K138" i="9" s="1"/>
  <c r="J131" i="9"/>
  <c r="J132" i="9" s="1"/>
  <c r="J138" i="9" s="1"/>
  <c r="I131" i="9"/>
  <c r="E131" i="9"/>
  <c r="N147" i="9"/>
  <c r="M147" i="9"/>
  <c r="L147" i="9"/>
  <c r="K147" i="9"/>
  <c r="J147" i="9"/>
  <c r="I147" i="9"/>
  <c r="E147" i="9"/>
  <c r="N163" i="9"/>
  <c r="M163" i="9"/>
  <c r="L163" i="9"/>
  <c r="K163" i="9"/>
  <c r="J163" i="9"/>
  <c r="I163" i="9"/>
  <c r="E163" i="9"/>
  <c r="N195" i="9"/>
  <c r="M195" i="9"/>
  <c r="L195" i="9"/>
  <c r="L196" i="9" s="1"/>
  <c r="L202" i="9" s="1"/>
  <c r="K195" i="9"/>
  <c r="J195" i="9"/>
  <c r="I195" i="9"/>
  <c r="G195" i="9"/>
  <c r="G196" i="9" s="1"/>
  <c r="E195" i="9"/>
  <c r="N179" i="9"/>
  <c r="M179" i="9"/>
  <c r="M180" i="9" s="1"/>
  <c r="L179" i="9"/>
  <c r="K179" i="9"/>
  <c r="J179" i="9"/>
  <c r="I179" i="9"/>
  <c r="I180" i="9" s="1"/>
  <c r="E179" i="9"/>
  <c r="E180" i="9" s="1"/>
  <c r="E186" i="9" s="1"/>
  <c r="N211" i="9"/>
  <c r="I211" i="9"/>
  <c r="E210" i="9"/>
  <c r="E209" i="9"/>
  <c r="G111" i="9"/>
  <c r="G110" i="9"/>
  <c r="G109" i="9"/>
  <c r="G108" i="9"/>
  <c r="G127" i="9"/>
  <c r="G126" i="9"/>
  <c r="G125" i="9"/>
  <c r="G124" i="9"/>
  <c r="G143" i="9"/>
  <c r="G142" i="9"/>
  <c r="G141" i="9"/>
  <c r="G140" i="9"/>
  <c r="G191" i="9"/>
  <c r="G190" i="9"/>
  <c r="G189" i="9"/>
  <c r="G188" i="9"/>
  <c r="G175" i="9"/>
  <c r="G174" i="9"/>
  <c r="G173" i="9"/>
  <c r="G172" i="9"/>
  <c r="G159" i="9"/>
  <c r="G158" i="9"/>
  <c r="G160" i="9" s="1"/>
  <c r="G164" i="9" s="1"/>
  <c r="G157" i="9"/>
  <c r="G156" i="9"/>
  <c r="G95" i="9"/>
  <c r="G94" i="9"/>
  <c r="G93" i="9"/>
  <c r="G92" i="9"/>
  <c r="G79" i="9"/>
  <c r="G78" i="9"/>
  <c r="G77" i="9"/>
  <c r="G76" i="9"/>
  <c r="G63" i="9"/>
  <c r="G62" i="9"/>
  <c r="G61" i="9"/>
  <c r="G60" i="9"/>
  <c r="G204" i="9" s="1"/>
  <c r="G47" i="9"/>
  <c r="G46" i="9"/>
  <c r="G45" i="9"/>
  <c r="G44" i="9"/>
  <c r="G31" i="9"/>
  <c r="G30" i="9"/>
  <c r="G29" i="9"/>
  <c r="G28" i="9"/>
  <c r="G13" i="9"/>
  <c r="G14" i="9"/>
  <c r="G15" i="9"/>
  <c r="G12" i="9"/>
  <c r="E208" i="9"/>
  <c r="N207" i="9"/>
  <c r="M207" i="9"/>
  <c r="L207" i="9"/>
  <c r="K207" i="9"/>
  <c r="J207" i="9"/>
  <c r="I207" i="9"/>
  <c r="N206" i="9"/>
  <c r="M206" i="9"/>
  <c r="L206" i="9"/>
  <c r="K206" i="9"/>
  <c r="J206" i="9"/>
  <c r="I206" i="9"/>
  <c r="N205" i="9"/>
  <c r="M205" i="9"/>
  <c r="L205" i="9"/>
  <c r="K205" i="9"/>
  <c r="J205" i="9"/>
  <c r="I205" i="9"/>
  <c r="N204" i="9"/>
  <c r="M204" i="9"/>
  <c r="L204" i="9"/>
  <c r="K204" i="9"/>
  <c r="J204" i="9"/>
  <c r="J208" i="9" s="1"/>
  <c r="I204" i="9"/>
  <c r="G207" i="9"/>
  <c r="G205" i="9"/>
  <c r="E205" i="9"/>
  <c r="E206" i="9"/>
  <c r="E207" i="9"/>
  <c r="E204" i="9"/>
  <c r="N192" i="9"/>
  <c r="M192" i="9"/>
  <c r="L192" i="9"/>
  <c r="K192" i="9"/>
  <c r="J192" i="9"/>
  <c r="I192" i="9"/>
  <c r="G192" i="9"/>
  <c r="E192" i="9"/>
  <c r="N176" i="9"/>
  <c r="M176" i="9"/>
  <c r="L176" i="9"/>
  <c r="K176" i="9"/>
  <c r="J176" i="9"/>
  <c r="I176" i="9"/>
  <c r="G176" i="9"/>
  <c r="E176" i="9"/>
  <c r="N160" i="9"/>
  <c r="N164" i="9" s="1"/>
  <c r="M160" i="9"/>
  <c r="M164" i="9" s="1"/>
  <c r="L160" i="9"/>
  <c r="K160" i="9"/>
  <c r="K164" i="9" s="1"/>
  <c r="J160" i="9"/>
  <c r="I160" i="9"/>
  <c r="I164" i="9" s="1"/>
  <c r="E160" i="9"/>
  <c r="N144" i="9"/>
  <c r="M144" i="9"/>
  <c r="L144" i="9"/>
  <c r="K144" i="9"/>
  <c r="J144" i="9"/>
  <c r="I144" i="9"/>
  <c r="G144" i="9"/>
  <c r="E144" i="9"/>
  <c r="N128" i="9"/>
  <c r="M128" i="9"/>
  <c r="L128" i="9"/>
  <c r="K128" i="9"/>
  <c r="J128" i="9"/>
  <c r="I128" i="9"/>
  <c r="G128" i="9"/>
  <c r="E128" i="9"/>
  <c r="N112" i="9"/>
  <c r="M112" i="9"/>
  <c r="L112" i="9"/>
  <c r="K112" i="9"/>
  <c r="J112" i="9"/>
  <c r="I112" i="9"/>
  <c r="G112" i="9"/>
  <c r="E112" i="9"/>
  <c r="N96" i="9"/>
  <c r="M96" i="9"/>
  <c r="L96" i="9"/>
  <c r="K96" i="9"/>
  <c r="J96" i="9"/>
  <c r="I96" i="9"/>
  <c r="G96" i="9"/>
  <c r="E96" i="9"/>
  <c r="N80" i="9"/>
  <c r="M80" i="9"/>
  <c r="L80" i="9"/>
  <c r="K80" i="9"/>
  <c r="J80" i="9"/>
  <c r="I80" i="9"/>
  <c r="G80" i="9"/>
  <c r="E80" i="9"/>
  <c r="N64" i="9"/>
  <c r="M64" i="9"/>
  <c r="L64" i="9"/>
  <c r="K64" i="9"/>
  <c r="J64" i="9"/>
  <c r="I64" i="9"/>
  <c r="G64" i="9"/>
  <c r="E64" i="9"/>
  <c r="N48" i="9"/>
  <c r="M48" i="9"/>
  <c r="L48" i="9"/>
  <c r="K48" i="9"/>
  <c r="J48" i="9"/>
  <c r="I48" i="9"/>
  <c r="G48" i="9"/>
  <c r="E48" i="9"/>
  <c r="N32" i="9"/>
  <c r="M32" i="9"/>
  <c r="L32" i="9"/>
  <c r="K32" i="9"/>
  <c r="J32" i="9"/>
  <c r="I32" i="9"/>
  <c r="G32" i="9"/>
  <c r="E32" i="9"/>
  <c r="N16" i="9"/>
  <c r="M16" i="9"/>
  <c r="L16" i="9"/>
  <c r="K16" i="9"/>
  <c r="J16" i="9"/>
  <c r="I16" i="9"/>
  <c r="G16" i="9"/>
  <c r="E16" i="9"/>
  <c r="G116" i="8" l="1"/>
  <c r="G122" i="8" s="1"/>
  <c r="I208" i="9"/>
  <c r="L211" i="9"/>
  <c r="J186" i="9"/>
  <c r="I186" i="9"/>
  <c r="E211" i="9"/>
  <c r="E212" i="9" s="1"/>
  <c r="E218" i="9" s="1"/>
  <c r="G214" i="9"/>
  <c r="G216" i="9" s="1"/>
  <c r="G217" i="9" s="1"/>
  <c r="G154" i="9"/>
  <c r="J154" i="9"/>
  <c r="L208" i="9"/>
  <c r="G106" i="9"/>
  <c r="L212" i="9"/>
  <c r="L218" i="9" s="1"/>
  <c r="M211" i="9"/>
  <c r="M212" i="4"/>
  <c r="M218" i="4" s="1"/>
  <c r="G67" i="9"/>
  <c r="G68" i="9" s="1"/>
  <c r="G74" i="9" s="1"/>
  <c r="L74" i="9"/>
  <c r="K74" i="9"/>
  <c r="J74" i="9"/>
  <c r="G170" i="8"/>
  <c r="M186" i="9"/>
  <c r="G186" i="9"/>
  <c r="G42" i="9"/>
  <c r="G202" i="9"/>
  <c r="N170" i="9"/>
  <c r="N208" i="9"/>
  <c r="N212" i="9" s="1"/>
  <c r="N218" i="9" s="1"/>
  <c r="M170" i="9"/>
  <c r="M208" i="9"/>
  <c r="M212" i="9" s="1"/>
  <c r="M218" i="9" s="1"/>
  <c r="L170" i="9"/>
  <c r="K208" i="9"/>
  <c r="K212" i="9" s="1"/>
  <c r="K218" i="9" s="1"/>
  <c r="K170" i="9"/>
  <c r="J212" i="9"/>
  <c r="J218" i="9" s="1"/>
  <c r="I212" i="9"/>
  <c r="I218" i="9" s="1"/>
  <c r="G170" i="9"/>
  <c r="I170" i="9"/>
  <c r="J58" i="9"/>
  <c r="G210" i="9"/>
  <c r="G58" i="9"/>
  <c r="I58" i="9"/>
  <c r="G131" i="9"/>
  <c r="G132" i="9" s="1"/>
  <c r="G138" i="9"/>
  <c r="J212" i="8"/>
  <c r="J218" i="8" s="1"/>
  <c r="G122" i="9"/>
  <c r="G100" i="4"/>
  <c r="G106" i="4" s="1"/>
  <c r="G52" i="4"/>
  <c r="G58" i="4" s="1"/>
  <c r="G36" i="4"/>
  <c r="G42" i="4" s="1"/>
  <c r="N212" i="4"/>
  <c r="N218" i="4" s="1"/>
  <c r="L212" i="4"/>
  <c r="L218" i="4" s="1"/>
  <c r="G138" i="8"/>
  <c r="G26" i="8"/>
  <c r="G202" i="8"/>
  <c r="M212" i="8"/>
  <c r="M218" i="8" s="1"/>
  <c r="K212" i="8"/>
  <c r="K218" i="8" s="1"/>
  <c r="G154" i="8"/>
  <c r="I212" i="8"/>
  <c r="I218" i="8" s="1"/>
  <c r="G90" i="8"/>
  <c r="E212" i="8"/>
  <c r="E218" i="8" s="1"/>
  <c r="G74" i="8"/>
  <c r="G58" i="8"/>
  <c r="L212" i="8"/>
  <c r="L218" i="8" s="1"/>
  <c r="G42" i="8"/>
  <c r="N218" i="8"/>
  <c r="G211" i="8"/>
  <c r="G170" i="4"/>
  <c r="G154" i="4"/>
  <c r="I212" i="4"/>
  <c r="I218" i="4" s="1"/>
  <c r="G208" i="4"/>
  <c r="G90" i="4"/>
  <c r="K212" i="4"/>
  <c r="K218" i="4" s="1"/>
  <c r="E212" i="4"/>
  <c r="E218" i="4" s="1"/>
  <c r="J212" i="4"/>
  <c r="J218" i="4" s="1"/>
  <c r="G216" i="4"/>
  <c r="G217" i="4" s="1"/>
  <c r="G211" i="4"/>
  <c r="G106" i="8"/>
  <c r="G186" i="8"/>
  <c r="G216" i="8"/>
  <c r="G217" i="8" s="1"/>
  <c r="G208" i="8"/>
  <c r="G209" i="9"/>
  <c r="G206" i="9"/>
  <c r="G208" i="9" s="1"/>
  <c r="G12" i="11"/>
  <c r="G13" i="11"/>
  <c r="G14" i="11"/>
  <c r="E15" i="11"/>
  <c r="E18" i="11" s="1"/>
  <c r="E23" i="11" s="1"/>
  <c r="I15" i="11"/>
  <c r="J15" i="11"/>
  <c r="K15" i="11"/>
  <c r="K18" i="11" s="1"/>
  <c r="K23" i="11" s="1"/>
  <c r="L15" i="11"/>
  <c r="L18" i="11" s="1"/>
  <c r="L23" i="11" s="1"/>
  <c r="M15" i="11"/>
  <c r="M18" i="11" s="1"/>
  <c r="N15" i="11"/>
  <c r="N18" i="11" s="1"/>
  <c r="G17" i="11"/>
  <c r="I18" i="11"/>
  <c r="J18" i="11"/>
  <c r="G20" i="11"/>
  <c r="G22" i="11" s="1"/>
  <c r="G21" i="11"/>
  <c r="E22" i="11"/>
  <c r="I22" i="11"/>
  <c r="J22" i="11"/>
  <c r="K22" i="11"/>
  <c r="L22" i="11"/>
  <c r="M22" i="11"/>
  <c r="N22" i="11"/>
  <c r="N23" i="11" l="1"/>
  <c r="G211" i="9"/>
  <c r="G212" i="9" s="1"/>
  <c r="G218" i="9" s="1"/>
  <c r="G212" i="8"/>
  <c r="G218" i="8" s="1"/>
  <c r="G212" i="4"/>
  <c r="G218" i="4" s="1"/>
  <c r="J23" i="11"/>
  <c r="G15" i="11"/>
  <c r="G18" i="11" s="1"/>
  <c r="G23" i="11" s="1"/>
  <c r="M23" i="11"/>
</calcChain>
</file>

<file path=xl/sharedStrings.xml><?xml version="1.0" encoding="utf-8"?>
<sst xmlns="http://schemas.openxmlformats.org/spreadsheetml/2006/main" count="1833" uniqueCount="170">
  <si>
    <t>Statistik Stadt Bern</t>
  </si>
  <si>
    <t>Stadt Bern</t>
  </si>
  <si>
    <t>Einfamilienhäuser</t>
  </si>
  <si>
    <t>Mehrfamilienhäuser</t>
  </si>
  <si>
    <t>Wohn- und Geschäftshäuser</t>
  </si>
  <si>
    <t>andere Gebäude mit Wohnungen</t>
  </si>
  <si>
    <t>Total Zugang</t>
  </si>
  <si>
    <t>Total Abgang</t>
  </si>
  <si>
    <t>Total</t>
  </si>
  <si>
    <t>Jan 21</t>
  </si>
  <si>
    <t>Total Neubauten</t>
  </si>
  <si>
    <t>Total Abbrüche</t>
  </si>
  <si>
    <t>Total Reinzuwachs</t>
  </si>
  <si>
    <t>Feb 21</t>
  </si>
  <si>
    <t>Mrz 21</t>
  </si>
  <si>
    <t>Apr 21</t>
  </si>
  <si>
    <t>Mai 21</t>
  </si>
  <si>
    <t>Jun 21</t>
  </si>
  <si>
    <t>Jul 21</t>
  </si>
  <si>
    <t>Aug 21</t>
  </si>
  <si>
    <t>Sep 21</t>
  </si>
  <si>
    <t>Okt 21</t>
  </si>
  <si>
    <t>Nov 21</t>
  </si>
  <si>
    <t>Dez 21</t>
  </si>
  <si>
    <t>Total 2021</t>
  </si>
  <si>
    <r>
      <rPr>
        <i/>
        <sz val="8"/>
        <color theme="1"/>
        <rFont val="Arial"/>
        <family val="2"/>
      </rPr>
      <t>1</t>
    </r>
    <r>
      <rPr>
        <sz val="8"/>
        <color theme="1"/>
        <rFont val="Arial"/>
        <family val="2"/>
      </rPr>
      <t xml:space="preserve">  Die Anzahl Gebäude ist nur betroffen, wenn Umnutzungen eine Änderung der Gebäudeart von «ohne Wohnnutzung» zu «mit Wohnnutzung» oder umgekehrt zur Folge haben. Ebenfalls kann aus einem Gebäude ohne Wohnungen durch Umbau (z. B. Aufstockung, Aufbauten über Flachdächer, Dachgeschossausbau) ein Gebäude mit Wohnungen entstehen.</t>
    </r>
  </si>
  <si>
    <r>
      <t>Total An-, Auf-, Umbauten und Umnutzungen</t>
    </r>
    <r>
      <rPr>
        <i/>
        <vertAlign val="superscript"/>
        <sz val="8"/>
        <rFont val="Arial"/>
        <family val="2"/>
      </rPr>
      <t>1</t>
    </r>
  </si>
  <si>
    <r>
      <t>Umnutzungen</t>
    </r>
    <r>
      <rPr>
        <i/>
        <vertAlign val="superscript"/>
        <sz val="8"/>
        <rFont val="Arial"/>
        <family val="2"/>
      </rPr>
      <t>1</t>
    </r>
  </si>
  <si>
    <r>
      <t>An-, Auf-, Umbauten</t>
    </r>
    <r>
      <rPr>
        <i/>
        <vertAlign val="superscript"/>
        <sz val="8"/>
        <rFont val="Arial"/>
        <family val="2"/>
      </rPr>
      <t>1</t>
    </r>
  </si>
  <si>
    <t>6 und</t>
  </si>
  <si>
    <t>mehr</t>
  </si>
  <si>
    <t>Total 2022</t>
  </si>
  <si>
    <t>Jan 22</t>
  </si>
  <si>
    <t>Feb 22</t>
  </si>
  <si>
    <t>Mrz 22</t>
  </si>
  <si>
    <t>Apr 22</t>
  </si>
  <si>
    <t>Mai 22</t>
  </si>
  <si>
    <t>Jun 22</t>
  </si>
  <si>
    <t>Jul 22</t>
  </si>
  <si>
    <t>Aug 22</t>
  </si>
  <si>
    <t>Sep 22</t>
  </si>
  <si>
    <t>Okt 22</t>
  </si>
  <si>
    <t>Nov 22</t>
  </si>
  <si>
    <t>Dez 22</t>
  </si>
  <si>
    <r>
      <t>An-, Auf-, Umbauten</t>
    </r>
    <r>
      <rPr>
        <i/>
        <vertAlign val="superscript"/>
        <sz val="8"/>
        <color theme="0" tint="-0.499984740745262"/>
        <rFont val="Arial"/>
        <family val="2"/>
      </rPr>
      <t>1</t>
    </r>
  </si>
  <si>
    <r>
      <t>Umnutzungen</t>
    </r>
    <r>
      <rPr>
        <i/>
        <vertAlign val="superscript"/>
        <sz val="8"/>
        <color theme="0" tint="-0.499984740745262"/>
        <rFont val="Arial"/>
        <family val="2"/>
      </rPr>
      <t>1</t>
    </r>
  </si>
  <si>
    <r>
      <t>Total An-, Auf-, Umbauten und Umnutzungen</t>
    </r>
    <r>
      <rPr>
        <i/>
        <vertAlign val="superscript"/>
        <sz val="8"/>
        <color theme="0" tint="-0.499984740745262"/>
        <rFont val="Arial"/>
        <family val="2"/>
      </rPr>
      <t>1</t>
    </r>
  </si>
  <si>
    <t>T 09.03.510i</t>
  </si>
  <si>
    <t>Baubewilligte Gebäude mit Wohnungen nach Monat,</t>
  </si>
  <si>
    <t>Gebäudeart und Wohnungsgrösse 2022</t>
  </si>
  <si>
    <t>Gebäudeart und Wohnungsgrösse 2021</t>
  </si>
  <si>
    <t>Gebäudeart und Wohnungsgrösse 2019</t>
  </si>
  <si>
    <t>Jan 19</t>
  </si>
  <si>
    <t>Feb 19</t>
  </si>
  <si>
    <t>Mrz 19</t>
  </si>
  <si>
    <t>Apr 19</t>
  </si>
  <si>
    <t>Mai 19</t>
  </si>
  <si>
    <t>Jun 19</t>
  </si>
  <si>
    <t>Jul 19</t>
  </si>
  <si>
    <t>Aug 19</t>
  </si>
  <si>
    <t>Sep 19</t>
  </si>
  <si>
    <t>Okt 19</t>
  </si>
  <si>
    <t>Nov 19</t>
  </si>
  <si>
    <t>Dez 19</t>
  </si>
  <si>
    <t>Total 2019</t>
  </si>
  <si>
    <t>Jan 20</t>
  </si>
  <si>
    <t>Feb 20</t>
  </si>
  <si>
    <t>Mrz 20</t>
  </si>
  <si>
    <t>Apr 20</t>
  </si>
  <si>
    <t>Mai 20</t>
  </si>
  <si>
    <t>Jun 20</t>
  </si>
  <si>
    <t>Jul 20</t>
  </si>
  <si>
    <t>Aug 20</t>
  </si>
  <si>
    <t>Sep 20</t>
  </si>
  <si>
    <t>Okt 20</t>
  </si>
  <si>
    <t>Nov 20</t>
  </si>
  <si>
    <t>Dez 20</t>
  </si>
  <si>
    <t>Total 2020</t>
  </si>
  <si>
    <t>Gebäudeart und Wohnungsgrösse 2020</t>
  </si>
  <si>
    <t xml:space="preserve">     Dachgeschossausbau) ein Gebäude mit Wohnungen entstehen.</t>
  </si>
  <si>
    <t xml:space="preserve">     umgekehrt zur Folge haben. Ebenfalls kann aus einem Gebäude ohne Wohnungen durch Umbau (z. B. Aufstockung, Aufbauten über Flachdächer, </t>
  </si>
  <si>
    <r>
      <rPr>
        <i/>
        <sz val="7"/>
        <color theme="1"/>
        <rFont val="Arial"/>
        <family val="2"/>
      </rPr>
      <t>1</t>
    </r>
    <r>
      <rPr>
        <sz val="7"/>
        <color theme="1"/>
        <rFont val="Arial"/>
        <family val="2"/>
      </rPr>
      <t xml:space="preserve">  Die Anzahl Gebäude ist nur betroffen, wenn Umnutzungen eine Änderung der Gebäudeart von «ohne Wohnnutzung» zu «mit Wohnnutzung» oder </t>
    </r>
  </si>
  <si>
    <r>
      <rPr>
        <sz val="8"/>
        <color theme="0"/>
        <rFont val="Arial"/>
        <family val="2"/>
      </rPr>
      <t>Reinzuwachs</t>
    </r>
    <r>
      <rPr>
        <sz val="8"/>
        <color theme="1"/>
        <rFont val="Arial"/>
        <family val="2"/>
      </rPr>
      <t xml:space="preserve"> 2017</t>
    </r>
  </si>
  <si>
    <t>Reinzuwachs 2018</t>
  </si>
  <si>
    <r>
      <t>Umbauten und Umnutzungen</t>
    </r>
    <r>
      <rPr>
        <i/>
        <vertAlign val="superscript"/>
        <sz val="8"/>
        <color theme="1"/>
        <rFont val="Arial"/>
        <family val="2"/>
      </rPr>
      <t>1</t>
    </r>
  </si>
  <si>
    <t>Abbrüche</t>
  </si>
  <si>
    <t>Abgang durch</t>
  </si>
  <si>
    <t>Zugang durch An-, Auf-,</t>
  </si>
  <si>
    <t>Wohn- und Geschäftshaus</t>
  </si>
  <si>
    <t>Zugang durch Neubauten</t>
  </si>
  <si>
    <t>Gebäude</t>
  </si>
  <si>
    <t>Baubewilligte Gebäude 2018</t>
  </si>
  <si>
    <t xml:space="preserve">        «mit Wohnnutzung» zu «ohne Wohnnutzung» oder umgekehrt zur Folge haben.</t>
  </si>
  <si>
    <t>Die Anzahl Gebäude ist – im Gegensatz zu den Wohnungen – nur betroffen, wenn Umnutzungen eine Änderung der Gebäudeart von</t>
  </si>
  <si>
    <t>Reinzuwachs 2017</t>
  </si>
  <si>
    <t>und Wohnungsgrösse 2017</t>
  </si>
  <si>
    <t>– 3</t>
  </si>
  <si>
    <t>Zuwachs baubewilligter Gebäude mit Wohnungen nach Gebäudeart</t>
  </si>
  <si>
    <r>
      <t>Umbauten und Umnutzungen</t>
    </r>
    <r>
      <rPr>
        <i/>
        <vertAlign val="superscript"/>
        <sz val="8"/>
        <rFont val="Arial"/>
        <family val="2"/>
      </rPr>
      <t>1</t>
    </r>
  </si>
  <si>
    <r>
      <rPr>
        <sz val="8"/>
        <color theme="0"/>
        <rFont val="Arial"/>
        <family val="2"/>
      </rPr>
      <t>Reinzuwachs</t>
    </r>
    <r>
      <rPr>
        <sz val="8"/>
        <rFont val="Arial"/>
        <family val="2"/>
      </rPr>
      <t xml:space="preserve"> 2016</t>
    </r>
  </si>
  <si>
    <t>Bitte beachten Sie bei der Interpretation der Daten, dass viele Lebensbereiche ab Frühjahr 2020 durch die Auswirkungen von Covid-19 betroffen sind.</t>
  </si>
  <si>
    <t>erteilte Baugesuche, ungeachtet späterer Verfügungen oder des Bauverlaufs</t>
  </si>
  <si>
    <t>Gebäudeart und Wohnungsgrösse 2023</t>
  </si>
  <si>
    <t>Jan 23</t>
  </si>
  <si>
    <t>Feb 23</t>
  </si>
  <si>
    <t>Mrz 23</t>
  </si>
  <si>
    <t>Apr 23</t>
  </si>
  <si>
    <t>Mai 23</t>
  </si>
  <si>
    <t>Jun 23</t>
  </si>
  <si>
    <t>Jul 23</t>
  </si>
  <si>
    <t>Aug 23</t>
  </si>
  <si>
    <t>Sep 23</t>
  </si>
  <si>
    <t>Okt 23</t>
  </si>
  <si>
    <t>Nov 23</t>
  </si>
  <si>
    <t>Dez 23</t>
  </si>
  <si>
    <t>Total 2023</t>
  </si>
  <si>
    <t>Datenquelle: Bauinspektorat der Stadt Bern (Datenstand: 29.6.2018)</t>
  </si>
  <si>
    <t>Datenquelle: Bauinspektorat der Stadt Bern (Datenstand: 8.1.2019)</t>
  </si>
  <si>
    <t>Ge-
bäude mit Woh-nungen</t>
  </si>
  <si>
    <t>Wohnungen nach Anzahl Zimmer</t>
  </si>
  <si>
    <t>nungen</t>
  </si>
  <si>
    <t>mit Woh-</t>
  </si>
  <si>
    <t>Total 2024</t>
  </si>
  <si>
    <t>Dez 24</t>
  </si>
  <si>
    <t>Nov 24</t>
  </si>
  <si>
    <t>Okt 24</t>
  </si>
  <si>
    <t>Sep 24</t>
  </si>
  <si>
    <t>Aug 24</t>
  </si>
  <si>
    <t>Jul 24</t>
  </si>
  <si>
    <t>Jun 24</t>
  </si>
  <si>
    <t>Mai 24</t>
  </si>
  <si>
    <t>Apr 24</t>
  </si>
  <si>
    <t>Mrz 24</t>
  </si>
  <si>
    <t>Feb 24</t>
  </si>
  <si>
    <t>Jan 24</t>
  </si>
  <si>
    <t>Gebäudeart und Wohnungsgrösse 2024</t>
  </si>
  <si>
    <t>T 09.1.i010b</t>
  </si>
  <si>
    <t>Gebäudeart und Wohnungsgrösse 2025</t>
  </si>
  <si>
    <t>Jan 25</t>
  </si>
  <si>
    <t>Feb 25</t>
  </si>
  <si>
    <t>Mrz 25</t>
  </si>
  <si>
    <t>Apr 25</t>
  </si>
  <si>
    <t>Mai 25</t>
  </si>
  <si>
    <t>Jun 25</t>
  </si>
  <si>
    <t>Jul 25</t>
  </si>
  <si>
    <t>Aug 25</t>
  </si>
  <si>
    <t>Sep 25</t>
  </si>
  <si>
    <t>Okt 25</t>
  </si>
  <si>
    <t>Nov 25</t>
  </si>
  <si>
    <t>Dez 25</t>
  </si>
  <si>
    <t>Total 2025</t>
  </si>
  <si>
    <t>Datenquelle: Bauinspektorat der Stadt Bern (Datenstand: 16.1.2026)</t>
  </si>
  <si>
    <t>Gebäudeart und Wohnungsgrösse 2026</t>
  </si>
  <si>
    <t>Jan 26</t>
  </si>
  <si>
    <t>Feb 26</t>
  </si>
  <si>
    <t>Mrz 26</t>
  </si>
  <si>
    <t>Apr 26</t>
  </si>
  <si>
    <t>Mai 26</t>
  </si>
  <si>
    <t>Jun 26</t>
  </si>
  <si>
    <t>Jul 26</t>
  </si>
  <si>
    <t>Aug 26</t>
  </si>
  <si>
    <t>Sep 26</t>
  </si>
  <si>
    <t>Okt 26</t>
  </si>
  <si>
    <t>Nov 26</t>
  </si>
  <si>
    <t>Dez 26</t>
  </si>
  <si>
    <t>Total 2026</t>
  </si>
  <si>
    <t>Datenquelle: Bauinspektorat der Stadt Bern (Datenstand: 2.2.2026)</t>
  </si>
  <si>
    <r>
      <t>An-, Auf-, Umbauten</t>
    </r>
    <r>
      <rPr>
        <i/>
        <vertAlign val="superscript"/>
        <sz val="8"/>
        <color theme="0" tint="-0.249977111117893"/>
        <rFont val="Arial"/>
        <family val="2"/>
      </rPr>
      <t>1</t>
    </r>
  </si>
  <si>
    <r>
      <t>Umnutzungen</t>
    </r>
    <r>
      <rPr>
        <i/>
        <vertAlign val="superscript"/>
        <sz val="8"/>
        <color theme="0" tint="-0.249977111117893"/>
        <rFont val="Arial"/>
        <family val="2"/>
      </rPr>
      <t>1</t>
    </r>
  </si>
  <si>
    <r>
      <t>Total An-, Auf-, Umbauten und Umnutzungen</t>
    </r>
    <r>
      <rPr>
        <i/>
        <vertAlign val="superscript"/>
        <sz val="8"/>
        <color theme="0" tint="-0.249977111117893"/>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</si>
</sst>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 ##0;\–"/>
    <numFmt numFmtId="165" formatCode="#\ ##0;###0;\–"/>
    <numFmt numFmtId="166" formatCode="\+\ ##0;\–\ ##0;\–"/>
    <numFmt numFmtId="167" formatCode="#\ ##0;\–\ #\ ##0;\–"/>
  </numFmts>
  <fonts count="31" x14ac:knownFonts="1">
    <font>
      <sz val="10"/>
      <color theme="1"/>
      <name val="Arial"/>
      <family val="2"/>
    </font>
    <font>
      <sz val="8"/>
      <color theme="1"/>
      <name val="Arial"/>
      <family val="2"/>
    </font>
    <font>
      <b/>
      <sz val="12"/>
      <color theme="1"/>
      <name val="Arial"/>
      <family val="2"/>
    </font>
    <font>
      <b/>
      <sz val="12"/>
      <color rgb="FFFF0000"/>
      <name val="Arial"/>
      <family val="2"/>
    </font>
    <font>
      <i/>
      <sz val="6"/>
      <color theme="1"/>
      <name val="Arial"/>
      <family val="2"/>
    </font>
    <font>
      <sz val="10"/>
      <name val="MS Sans Serif"/>
    </font>
    <font>
      <sz val="12"/>
      <name val="Times New Roman"/>
      <family val="1"/>
    </font>
    <font>
      <sz val="8"/>
      <name val="Arial"/>
      <family val="2"/>
    </font>
    <font>
      <b/>
      <sz val="8"/>
      <name val="Arial"/>
      <family val="2"/>
    </font>
    <font>
      <i/>
      <vertAlign val="superscript"/>
      <sz val="8"/>
      <name val="Arial"/>
      <family val="2"/>
    </font>
    <font>
      <i/>
      <sz val="8"/>
      <color theme="1"/>
      <name val="Arial"/>
      <family val="2"/>
    </font>
    <font>
      <sz val="8"/>
      <color theme="0" tint="-0.499984740745262"/>
      <name val="Arial"/>
      <family val="2"/>
    </font>
    <font>
      <i/>
      <vertAlign val="superscript"/>
      <sz val="8"/>
      <color theme="0" tint="-0.499984740745262"/>
      <name val="Arial"/>
      <family val="2"/>
    </font>
    <font>
      <sz val="7"/>
      <color theme="1"/>
      <name val="Arial"/>
      <family val="2"/>
    </font>
    <font>
      <i/>
      <sz val="7"/>
      <color theme="1"/>
      <name val="Arial"/>
      <family val="2"/>
    </font>
    <font>
      <sz val="8"/>
      <color theme="0"/>
      <name val="Arial"/>
      <family val="2"/>
    </font>
    <font>
      <i/>
      <vertAlign val="superscript"/>
      <sz val="8"/>
      <color theme="1"/>
      <name val="Arial"/>
      <family val="2"/>
    </font>
    <font>
      <sz val="10"/>
      <name val="Arial"/>
      <family val="2"/>
    </font>
    <font>
      <b/>
      <sz val="8"/>
      <color indexed="10"/>
      <name val="Arial"/>
      <family val="2"/>
    </font>
    <font>
      <sz val="12"/>
      <name val="Arial"/>
      <family val="2"/>
    </font>
    <font>
      <sz val="6"/>
      <name val="Arial"/>
      <family val="2"/>
    </font>
    <font>
      <i/>
      <sz val="6"/>
      <name val="Arial"/>
      <family val="2"/>
    </font>
    <font>
      <i/>
      <sz val="7"/>
      <name val="Arial"/>
      <family val="2"/>
    </font>
    <font>
      <sz val="7"/>
      <name val="Arial"/>
      <family val="2"/>
    </font>
    <font>
      <b/>
      <sz val="12"/>
      <name val="Arial"/>
      <family val="2"/>
    </font>
    <font>
      <b/>
      <sz val="12"/>
      <color indexed="10"/>
      <name val="Arial"/>
      <family val="2"/>
    </font>
    <font>
      <sz val="12"/>
      <color theme="1"/>
      <name val="Arial"/>
      <family val="2"/>
    </font>
    <font>
      <sz val="6"/>
      <color rgb="FFFF0000"/>
      <name val="Arial"/>
      <family val="2"/>
    </font>
    <font>
      <sz val="8"/>
      <color theme="0" tint="-0.249977111117893"/>
      <name val="Arial"/>
      <family val="2"/>
    </font>
    <font>
      <b/>
      <sz val="8"/>
      <color theme="0" tint="-0.249977111117893"/>
      <name val="Arial"/>
      <family val="2"/>
    </font>
    <font>
      <i/>
      <vertAlign val="superscript"/>
      <sz val="8"/>
      <color theme="0" tint="-0.249977111117893"/>
      <name val="Arial"/>
      <family val="2"/>
    </font>
  </fonts>
  <fills count="5">
    <fill>
      <patternFill patternType="none"/>
    </fill>
    <fill>
      <patternFill patternType="gray125"/>
    </fill>
    <fill>
      <patternFill patternType="solid">
        <fgColor theme="0"/>
        <bgColor indexed="64"/>
      </patternFill>
    </fill>
    <fill>
      <patternFill patternType="solid">
        <fgColor rgb="FFFCD5B4"/>
        <bgColor indexed="64"/>
      </patternFill>
    </fill>
    <fill>
      <patternFill patternType="solid">
        <fgColor indexed="9"/>
        <bgColor indexed="64"/>
      </patternFill>
    </fill>
  </fills>
  <borders count="5">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n">
        <color rgb="FF000000"/>
      </top>
      <bottom/>
      <diagonal/>
    </border>
  </borders>
  <cellStyleXfs count="5">
    <xf numFmtId="0" fontId="0" fillId="0" borderId="0"/>
    <xf numFmtId="0" fontId="5" fillId="0" borderId="0"/>
    <xf numFmtId="0" fontId="6" fillId="0" borderId="0"/>
    <xf numFmtId="43" fontId="5" fillId="0" borderId="0" applyFont="0" applyFill="0" applyBorder="0" applyAlignment="0" applyProtection="0"/>
    <xf numFmtId="0" fontId="17" fillId="0" borderId="0"/>
  </cellStyleXfs>
  <cellXfs count="118">
    <xf numFmtId="0" fontId="0" fillId="0" borderId="0" xfId="0"/>
    <xf numFmtId="0" fontId="1" fillId="0" borderId="0" xfId="0" applyFont="1"/>
    <xf numFmtId="0" fontId="1" fillId="0" borderId="0" xfId="0" applyFont="1" applyAlignment="1">
      <alignment horizontal="right"/>
    </xf>
    <xf numFmtId="0" fontId="2" fillId="0" borderId="0" xfId="0" applyFont="1"/>
    <xf numFmtId="0" fontId="3" fillId="0" borderId="0" xfId="0" applyFont="1"/>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right" vertical="top"/>
    </xf>
    <xf numFmtId="0" fontId="1" fillId="0" borderId="1" xfId="0" applyFont="1" applyBorder="1" applyAlignment="1">
      <alignment horizontal="right" vertical="top"/>
    </xf>
    <xf numFmtId="0" fontId="1" fillId="0" borderId="0" xfId="0" applyFont="1" applyAlignment="1">
      <alignment horizontal="right" vertical="top"/>
    </xf>
    <xf numFmtId="0" fontId="1" fillId="0" borderId="2" xfId="0" applyFont="1" applyBorder="1" applyAlignment="1">
      <alignment horizontal="right" vertical="top"/>
    </xf>
    <xf numFmtId="0" fontId="7" fillId="2" borderId="0" xfId="0" applyFont="1" applyFill="1" applyAlignment="1">
      <alignment horizontal="right"/>
    </xf>
    <xf numFmtId="0" fontId="1" fillId="0" borderId="0" xfId="0" applyFont="1" applyAlignment="1">
      <alignment horizontal="left"/>
    </xf>
    <xf numFmtId="164" fontId="7" fillId="0" borderId="1" xfId="0" applyNumberFormat="1" applyFont="1" applyBorder="1"/>
    <xf numFmtId="164" fontId="7" fillId="0" borderId="2" xfId="0" applyNumberFormat="1" applyFont="1" applyBorder="1"/>
    <xf numFmtId="0" fontId="7" fillId="0" borderId="1" xfId="0" applyFont="1" applyBorder="1" applyAlignment="1">
      <alignment horizontal="left"/>
    </xf>
    <xf numFmtId="164" fontId="7" fillId="0" borderId="0" xfId="0" applyNumberFormat="1" applyFont="1"/>
    <xf numFmtId="0" fontId="7" fillId="0" borderId="0" xfId="0" applyFont="1"/>
    <xf numFmtId="17" fontId="8" fillId="0" borderId="1" xfId="0" quotePrefix="1" applyNumberFormat="1" applyFont="1" applyBorder="1" applyAlignment="1">
      <alignment horizontal="left"/>
    </xf>
    <xf numFmtId="164" fontId="7" fillId="0" borderId="3" xfId="0" applyNumberFormat="1" applyFont="1" applyBorder="1"/>
    <xf numFmtId="0" fontId="7" fillId="0" borderId="2" xfId="0" applyFont="1" applyBorder="1" applyAlignment="1">
      <alignment horizontal="left"/>
    </xf>
    <xf numFmtId="164" fontId="7" fillId="3" borderId="1" xfId="0" applyNumberFormat="1" applyFont="1" applyFill="1" applyBorder="1"/>
    <xf numFmtId="164" fontId="7" fillId="3" borderId="0" xfId="0" applyNumberFormat="1" applyFont="1" applyFill="1"/>
    <xf numFmtId="164" fontId="7" fillId="3" borderId="3" xfId="0" applyNumberFormat="1" applyFont="1" applyFill="1" applyBorder="1"/>
    <xf numFmtId="0" fontId="8" fillId="0" borderId="2" xfId="0" applyFont="1" applyBorder="1" applyAlignment="1">
      <alignment horizontal="left"/>
    </xf>
    <xf numFmtId="164" fontId="8" fillId="0" borderId="2" xfId="0" applyNumberFormat="1" applyFont="1" applyBorder="1"/>
    <xf numFmtId="164" fontId="8" fillId="3" borderId="2" xfId="0" applyNumberFormat="1" applyFont="1" applyFill="1" applyBorder="1"/>
    <xf numFmtId="164" fontId="8" fillId="3" borderId="3" xfId="0" applyNumberFormat="1" applyFont="1" applyFill="1" applyBorder="1"/>
    <xf numFmtId="164" fontId="8" fillId="0" borderId="3" xfId="0" applyNumberFormat="1" applyFont="1" applyBorder="1"/>
    <xf numFmtId="0" fontId="11" fillId="0" borderId="0" xfId="0" applyFont="1"/>
    <xf numFmtId="0" fontId="1" fillId="0" borderId="0" xfId="0" applyFont="1" applyAlignment="1">
      <alignment vertical="center"/>
    </xf>
    <xf numFmtId="0" fontId="13" fillId="0" borderId="0" xfId="0" applyFont="1" applyAlignment="1">
      <alignment horizontal="right" vertical="center"/>
    </xf>
    <xf numFmtId="0" fontId="13" fillId="0" borderId="0" xfId="0" applyFont="1"/>
    <xf numFmtId="0" fontId="4" fillId="0" borderId="0" xfId="0" applyFont="1" applyAlignment="1">
      <alignment horizontal="right" vertical="center"/>
    </xf>
    <xf numFmtId="164" fontId="1" fillId="0" borderId="2" xfId="0" applyNumberFormat="1" applyFont="1" applyBorder="1" applyAlignment="1">
      <alignment vertical="center"/>
    </xf>
    <xf numFmtId="164" fontId="1" fillId="0" borderId="2" xfId="0" applyNumberFormat="1" applyFont="1" applyBorder="1" applyAlignment="1">
      <alignment horizontal="right" vertical="center"/>
    </xf>
    <xf numFmtId="0" fontId="1" fillId="0" borderId="2" xfId="0" applyFont="1" applyBorder="1" applyAlignment="1">
      <alignment vertical="center"/>
    </xf>
    <xf numFmtId="164" fontId="1" fillId="0" borderId="0" xfId="0" applyNumberFormat="1" applyFont="1" applyAlignment="1">
      <alignment vertical="center"/>
    </xf>
    <xf numFmtId="164" fontId="1" fillId="0" borderId="3" xfId="0" applyNumberFormat="1" applyFont="1" applyBorder="1" applyAlignment="1">
      <alignment vertical="center"/>
    </xf>
    <xf numFmtId="0" fontId="1" fillId="0" borderId="2" xfId="0" applyFont="1" applyBorder="1" applyAlignment="1">
      <alignment horizontal="right" vertical="center"/>
    </xf>
    <xf numFmtId="0" fontId="1" fillId="0" borderId="0" xfId="0" applyFont="1" applyAlignment="1">
      <alignment horizontal="right" vertical="center"/>
    </xf>
    <xf numFmtId="0" fontId="1" fillId="0" borderId="3" xfId="0" applyFont="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vertical="center"/>
    </xf>
    <xf numFmtId="0" fontId="7" fillId="0" borderId="0" xfId="4" applyFont="1"/>
    <xf numFmtId="0" fontId="18" fillId="0" borderId="0" xfId="4" applyFont="1"/>
    <xf numFmtId="0" fontId="7" fillId="0" borderId="0" xfId="4" applyFont="1" applyAlignment="1">
      <alignment horizontal="right"/>
    </xf>
    <xf numFmtId="0" fontId="7" fillId="0" borderId="1" xfId="4" applyFont="1" applyBorder="1" applyAlignment="1">
      <alignment vertical="center"/>
    </xf>
    <xf numFmtId="0" fontId="7" fillId="0" borderId="1" xfId="4" applyFont="1" applyBorder="1" applyAlignment="1">
      <alignment horizontal="right" vertical="center"/>
    </xf>
    <xf numFmtId="0" fontId="7" fillId="0" borderId="0" xfId="4" applyFont="1" applyAlignment="1">
      <alignment vertical="center"/>
    </xf>
    <xf numFmtId="0" fontId="7" fillId="0" borderId="2" xfId="4" applyFont="1" applyBorder="1"/>
    <xf numFmtId="0" fontId="7" fillId="0" borderId="2" xfId="4" applyFont="1" applyBorder="1" applyAlignment="1">
      <alignment vertical="center"/>
    </xf>
    <xf numFmtId="0" fontId="7" fillId="0" borderId="2" xfId="4" applyFont="1" applyBorder="1" applyAlignment="1">
      <alignment horizontal="right" vertical="center"/>
    </xf>
    <xf numFmtId="165" fontId="7" fillId="0" borderId="0" xfId="4" applyNumberFormat="1" applyFont="1" applyAlignment="1">
      <alignment horizontal="right"/>
    </xf>
    <xf numFmtId="165" fontId="7" fillId="0" borderId="0" xfId="4" applyNumberFormat="1" applyFont="1" applyAlignment="1">
      <alignment horizontal="right" vertical="center"/>
    </xf>
    <xf numFmtId="165" fontId="7" fillId="0" borderId="3" xfId="4" applyNumberFormat="1" applyFont="1" applyBorder="1" applyAlignment="1">
      <alignment horizontal="right" vertical="center"/>
    </xf>
    <xf numFmtId="165" fontId="7" fillId="0" borderId="2" xfId="4" applyNumberFormat="1" applyFont="1" applyBorder="1" applyAlignment="1">
      <alignment horizontal="right" vertical="center"/>
    </xf>
    <xf numFmtId="165" fontId="9" fillId="0" borderId="2" xfId="4" applyNumberFormat="1" applyFont="1" applyBorder="1" applyAlignment="1">
      <alignment horizontal="left" vertical="center"/>
    </xf>
    <xf numFmtId="0" fontId="7" fillId="0" borderId="3" xfId="4" applyFont="1" applyBorder="1" applyAlignment="1">
      <alignment horizontal="right" vertical="center"/>
    </xf>
    <xf numFmtId="165" fontId="7" fillId="0" borderId="0" xfId="4" applyNumberFormat="1" applyFont="1" applyAlignment="1">
      <alignment vertical="center"/>
    </xf>
    <xf numFmtId="0" fontId="7" fillId="0" borderId="2" xfId="4" applyFont="1" applyBorder="1" applyAlignment="1">
      <alignment horizontal="left" vertical="center"/>
    </xf>
    <xf numFmtId="0" fontId="19" fillId="0" borderId="0" xfId="4" applyFont="1"/>
    <xf numFmtId="0" fontId="20" fillId="0" borderId="0" xfId="4" applyFont="1" applyAlignment="1">
      <alignment vertical="center"/>
    </xf>
    <xf numFmtId="165" fontId="20" fillId="0" borderId="0" xfId="4" applyNumberFormat="1" applyFont="1" applyAlignment="1">
      <alignment horizontal="right" vertical="center"/>
    </xf>
    <xf numFmtId="166" fontId="20" fillId="0" borderId="0" xfId="4" applyNumberFormat="1" applyFont="1" applyAlignment="1">
      <alignment horizontal="right" vertical="center" wrapText="1"/>
    </xf>
    <xf numFmtId="165" fontId="21" fillId="0" borderId="0" xfId="4" applyNumberFormat="1" applyFont="1" applyAlignment="1">
      <alignment horizontal="right" vertical="center"/>
    </xf>
    <xf numFmtId="0" fontId="22" fillId="0" borderId="0" xfId="4" applyFont="1" applyAlignment="1">
      <alignment horizontal="left" vertical="center"/>
    </xf>
    <xf numFmtId="0" fontId="23" fillId="0" borderId="0" xfId="4" applyFont="1" applyAlignment="1">
      <alignment vertical="center"/>
    </xf>
    <xf numFmtId="0" fontId="23" fillId="0" borderId="0" xfId="4" applyFont="1" applyAlignment="1">
      <alignment vertical="top"/>
    </xf>
    <xf numFmtId="0" fontId="23" fillId="4" borderId="0" xfId="4" applyFont="1" applyFill="1" applyAlignment="1">
      <alignment horizontal="right" vertical="center"/>
    </xf>
    <xf numFmtId="0" fontId="23" fillId="0" borderId="0" xfId="4" applyFont="1" applyAlignment="1">
      <alignment horizontal="right" vertical="center"/>
    </xf>
    <xf numFmtId="0" fontId="24" fillId="0" borderId="0" xfId="4" applyFont="1"/>
    <xf numFmtId="0" fontId="19" fillId="0" borderId="0" xfId="4" applyFont="1" applyAlignment="1">
      <alignment horizontal="right"/>
    </xf>
    <xf numFmtId="0" fontId="25" fillId="0" borderId="0" xfId="4" applyFont="1"/>
    <xf numFmtId="165" fontId="7" fillId="3" borderId="0" xfId="4" applyNumberFormat="1" applyFont="1" applyFill="1" applyAlignment="1">
      <alignment horizontal="right"/>
    </xf>
    <xf numFmtId="165" fontId="7" fillId="3" borderId="0" xfId="4" applyNumberFormat="1" applyFont="1" applyFill="1" applyAlignment="1">
      <alignment horizontal="right" vertical="center"/>
    </xf>
    <xf numFmtId="165" fontId="7" fillId="3" borderId="3" xfId="4" applyNumberFormat="1" applyFont="1" applyFill="1" applyBorder="1" applyAlignment="1">
      <alignment horizontal="right" vertical="center"/>
    </xf>
    <xf numFmtId="165" fontId="7" fillId="3" borderId="2" xfId="4" applyNumberFormat="1" applyFont="1" applyFill="1" applyBorder="1" applyAlignment="1">
      <alignment horizontal="right" vertical="center"/>
    </xf>
    <xf numFmtId="165" fontId="7" fillId="3" borderId="0" xfId="4" applyNumberFormat="1" applyFont="1" applyFill="1" applyAlignment="1">
      <alignment vertical="center"/>
    </xf>
    <xf numFmtId="164" fontId="1" fillId="3" borderId="0" xfId="0" applyNumberFormat="1" applyFont="1" applyFill="1" applyAlignment="1">
      <alignment vertical="center"/>
    </xf>
    <xf numFmtId="164" fontId="1" fillId="3" borderId="3" xfId="0" applyNumberFormat="1" applyFont="1" applyFill="1" applyBorder="1" applyAlignment="1">
      <alignment vertical="center"/>
    </xf>
    <xf numFmtId="164" fontId="1" fillId="3" borderId="2" xfId="0" applyNumberFormat="1" applyFont="1" applyFill="1" applyBorder="1" applyAlignment="1">
      <alignment horizontal="right" vertical="center"/>
    </xf>
    <xf numFmtId="0" fontId="2" fillId="0" borderId="0" xfId="0" applyFont="1" applyAlignment="1">
      <alignment vertical="center"/>
    </xf>
    <xf numFmtId="0" fontId="26" fillId="0" borderId="0" xfId="0" applyFont="1" applyAlignment="1">
      <alignment vertical="center"/>
    </xf>
    <xf numFmtId="0" fontId="3" fillId="0" borderId="0" xfId="0" applyFont="1" applyAlignment="1">
      <alignment vertical="center"/>
    </xf>
    <xf numFmtId="0" fontId="27" fillId="0" borderId="4" xfId="0" applyFont="1" applyBorder="1" applyAlignment="1">
      <alignment horizontal="left" vertical="top"/>
    </xf>
    <xf numFmtId="167" fontId="8" fillId="3" borderId="3" xfId="0" applyNumberFormat="1" applyFont="1" applyFill="1" applyBorder="1"/>
    <xf numFmtId="0" fontId="1" fillId="0" borderId="1" xfId="0" quotePrefix="1" applyFont="1" applyBorder="1" applyAlignment="1">
      <alignment horizontal="right" vertical="top"/>
    </xf>
    <xf numFmtId="0" fontId="1" fillId="0" borderId="3" xfId="0" quotePrefix="1" applyFont="1" applyBorder="1" applyAlignment="1">
      <alignment horizontal="right" vertical="top"/>
    </xf>
    <xf numFmtId="0" fontId="1" fillId="0" borderId="0" xfId="0" quotePrefix="1" applyFont="1" applyAlignment="1">
      <alignment horizontal="right" vertical="top"/>
    </xf>
    <xf numFmtId="0" fontId="1" fillId="0" borderId="0" xfId="0" quotePrefix="1" applyFont="1" applyAlignment="1">
      <alignment horizontal="right" vertical="top" wrapText="1"/>
    </xf>
    <xf numFmtId="0" fontId="1" fillId="0" borderId="2" xfId="0" quotePrefix="1" applyFont="1" applyBorder="1" applyAlignment="1">
      <alignment horizontal="right" vertical="top"/>
    </xf>
    <xf numFmtId="0" fontId="1" fillId="0" borderId="2" xfId="0" quotePrefix="1" applyFont="1" applyBorder="1" applyAlignment="1">
      <alignment horizontal="right" vertical="top" wrapText="1"/>
    </xf>
    <xf numFmtId="0" fontId="28" fillId="0" borderId="0" xfId="0" applyFont="1"/>
    <xf numFmtId="164" fontId="28" fillId="0" borderId="0" xfId="0" applyNumberFormat="1" applyFont="1"/>
    <xf numFmtId="164" fontId="28" fillId="0" borderId="2" xfId="0" applyNumberFormat="1" applyFont="1" applyBorder="1"/>
    <xf numFmtId="17" fontId="29" fillId="0" borderId="1" xfId="0" quotePrefix="1" applyNumberFormat="1" applyFont="1" applyBorder="1" applyAlignment="1">
      <alignment horizontal="left"/>
    </xf>
    <xf numFmtId="164" fontId="28" fillId="0" borderId="1" xfId="0" applyNumberFormat="1" applyFont="1" applyBorder="1"/>
    <xf numFmtId="0" fontId="28" fillId="0" borderId="1" xfId="0" applyFont="1" applyBorder="1" applyAlignment="1">
      <alignment horizontal="left"/>
    </xf>
    <xf numFmtId="164" fontId="28" fillId="3" borderId="1" xfId="0" applyNumberFormat="1" applyFont="1" applyFill="1" applyBorder="1"/>
    <xf numFmtId="164" fontId="28" fillId="3" borderId="0" xfId="0" applyNumberFormat="1" applyFont="1" applyFill="1"/>
    <xf numFmtId="0" fontId="28" fillId="0" borderId="2" xfId="0" applyFont="1" applyBorder="1" applyAlignment="1">
      <alignment horizontal="left"/>
    </xf>
    <xf numFmtId="164" fontId="28" fillId="3" borderId="3" xfId="0" applyNumberFormat="1" applyFont="1" applyFill="1" applyBorder="1"/>
    <xf numFmtId="164" fontId="28" fillId="0" borderId="3" xfId="0" applyNumberFormat="1" applyFont="1" applyBorder="1"/>
    <xf numFmtId="164" fontId="29" fillId="0" borderId="2" xfId="0" applyNumberFormat="1" applyFont="1" applyBorder="1"/>
    <xf numFmtId="164" fontId="29" fillId="3" borderId="3" xfId="0" applyNumberFormat="1" applyFont="1" applyFill="1" applyBorder="1"/>
    <xf numFmtId="164" fontId="29" fillId="0" borderId="3" xfId="0" applyNumberFormat="1" applyFont="1" applyBorder="1"/>
    <xf numFmtId="0" fontId="29" fillId="0" borderId="2" xfId="0" applyFont="1" applyBorder="1" applyAlignment="1">
      <alignment horizontal="left"/>
    </xf>
    <xf numFmtId="164" fontId="29" fillId="3" borderId="2" xfId="0" applyNumberFormat="1" applyFont="1" applyFill="1" applyBorder="1"/>
    <xf numFmtId="0" fontId="1" fillId="0" borderId="1" xfId="0" quotePrefix="1" applyFont="1" applyBorder="1" applyAlignment="1">
      <alignment horizontal="right" vertical="top" wrapText="1"/>
    </xf>
    <xf numFmtId="0" fontId="0" fillId="0" borderId="0" xfId="0" applyAlignment="1">
      <alignment horizontal="right" vertical="top"/>
    </xf>
    <xf numFmtId="0" fontId="0" fillId="0" borderId="2" xfId="0" applyBorder="1" applyAlignment="1">
      <alignment horizontal="right" vertical="top"/>
    </xf>
    <xf numFmtId="0" fontId="1" fillId="0" borderId="1" xfId="0" quotePrefix="1" applyFont="1" applyBorder="1" applyAlignment="1">
      <alignment horizontal="right" vertical="top"/>
    </xf>
    <xf numFmtId="0" fontId="1" fillId="0" borderId="0" xfId="0" applyFont="1"/>
    <xf numFmtId="0" fontId="0" fillId="0" borderId="0" xfId="0"/>
    <xf numFmtId="0" fontId="1" fillId="0" borderId="0" xfId="0" applyFont="1" applyAlignment="1">
      <alignment horizontal="left" vertical="top" wrapText="1"/>
    </xf>
    <xf numFmtId="0" fontId="23" fillId="0" borderId="0" xfId="4" applyFont="1" applyAlignment="1">
      <alignment horizontal="left" vertical="center" wrapText="1"/>
    </xf>
    <xf numFmtId="0" fontId="23" fillId="0" borderId="0" xfId="4" applyFont="1" applyAlignment="1">
      <alignment horizontal="left" vertical="top" wrapText="1"/>
    </xf>
  </cellXfs>
  <cellStyles count="5">
    <cellStyle name="Komma 2" xfId="3" xr:uid="{011CADF9-7702-4A95-8837-198524052BD7}"/>
    <cellStyle name="Normal_Gewichtung Übergang EVE-LIK (V.2)" xfId="2" xr:uid="{462553F4-47AC-4A7D-9B88-94C21D34B668}"/>
    <cellStyle name="Standard" xfId="0" builtinId="0"/>
    <cellStyle name="Standard 2" xfId="1" xr:uid="{30F2A74A-1B89-452E-B6BB-F19E9C6C2519}"/>
    <cellStyle name="Standard 2 2" xfId="4" xr:uid="{65F46E02-DA36-4603-AD1A-0D2430AE787B}"/>
  </cellStyles>
  <dxfs count="0"/>
  <tableStyles count="0" defaultTableStyle="TableStyleMedium2" defaultPivotStyle="PivotStyleLight16"/>
  <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3CB4EFA-B51E-4B44-813B-A6EC5ED87B28}"/>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26925</xdr:colOff>
      <xdr:row>1</xdr:row>
      <xdr:rowOff>86475</xdr:rowOff>
    </xdr:to>
    <xdr:pic>
      <xdr:nvPicPr>
        <xdr:cNvPr id="3" name="Grafik 2">
          <a:extLst>
            <a:ext uri="{FF2B5EF4-FFF2-40B4-BE49-F238E27FC236}">
              <a16:creationId xmlns:a16="http://schemas.microsoft.com/office/drawing/2014/main" id="{F61FA4FE-D20F-4719-93DB-BEBAB619B7C3}"/>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63C9A274-3DCA-4292-BE08-085D983C747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CE2157B-C791-4B19-A6C3-76A2B180A72B}"/>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1E4D6C-B073-43D1-95E1-5A84EA3E70D5}"/>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A2F009BC-A63B-40A2-995A-EC2FA18C65F9}"/>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B5782910-8068-4431-BDCC-6D9DFF6CAA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7A046304-C3AB-48D2-9A1A-34860132ADCC}"/>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150750</xdr:colOff>
      <xdr:row>1</xdr:row>
      <xdr:rowOff>86475</xdr:rowOff>
    </xdr:to>
    <xdr:pic>
      <xdr:nvPicPr>
        <xdr:cNvPr id="2" name="Grafik 1">
          <a:extLst>
            <a:ext uri="{FF2B5EF4-FFF2-40B4-BE49-F238E27FC236}">
              <a16:creationId xmlns:a16="http://schemas.microsoft.com/office/drawing/2014/main" id="{1D195BF4-F469-4429-973A-1FE6B47E82D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55500</xdr:colOff>
      <xdr:row>1</xdr:row>
      <xdr:rowOff>86475</xdr:rowOff>
    </xdr:to>
    <xdr:pic>
      <xdr:nvPicPr>
        <xdr:cNvPr id="3" name="Grafik 2">
          <a:extLst>
            <a:ext uri="{FF2B5EF4-FFF2-40B4-BE49-F238E27FC236}">
              <a16:creationId xmlns:a16="http://schemas.microsoft.com/office/drawing/2014/main" id="{1B1E58F2-637C-401B-9559-482334C7EA57}"/>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037200" cy="11628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1CA40-00BF-482D-9DB4-C3D20837C63F}">
  <dimension ref="A1:N222"/>
  <sheetViews>
    <sheetView showGridLines="0" tabSelected="1"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152</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153</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9</v>
      </c>
      <c r="H17" s="16"/>
      <c r="I17" s="16">
        <v>2</v>
      </c>
      <c r="J17" s="16">
        <v>0</v>
      </c>
      <c r="K17" s="16">
        <v>1</v>
      </c>
      <c r="L17" s="16">
        <v>5</v>
      </c>
      <c r="M17" s="16">
        <v>1</v>
      </c>
      <c r="N17" s="16">
        <v>0</v>
      </c>
    </row>
    <row r="18" spans="1:14" s="17" customFormat="1" ht="11.25" customHeight="1" x14ac:dyDescent="0.2">
      <c r="C18" s="16"/>
      <c r="D18" s="16" t="s">
        <v>27</v>
      </c>
      <c r="E18" s="22">
        <v>0</v>
      </c>
      <c r="F18" s="16"/>
      <c r="G18" s="22">
        <f>SUM(I18:N18)</f>
        <v>5</v>
      </c>
      <c r="H18" s="16"/>
      <c r="I18" s="16">
        <v>3</v>
      </c>
      <c r="J18" s="16">
        <v>2</v>
      </c>
      <c r="K18" s="16">
        <v>0</v>
      </c>
      <c r="L18" s="16">
        <v>0</v>
      </c>
      <c r="M18" s="16">
        <v>0</v>
      </c>
      <c r="N18" s="16">
        <v>0</v>
      </c>
    </row>
    <row r="19" spans="1:14" s="17" customFormat="1" ht="11.25" customHeight="1" x14ac:dyDescent="0.2">
      <c r="C19" s="14" t="s">
        <v>26</v>
      </c>
      <c r="D19" s="14"/>
      <c r="E19" s="23">
        <f>SUM(E17:E18)</f>
        <v>0</v>
      </c>
      <c r="F19" s="19"/>
      <c r="G19" s="23">
        <f>SUM(G17:G18)</f>
        <v>14</v>
      </c>
      <c r="H19" s="19"/>
      <c r="I19" s="19">
        <f t="shared" ref="I19:N19" si="2">SUM(I17:I18)</f>
        <v>5</v>
      </c>
      <c r="J19" s="19">
        <f t="shared" si="2"/>
        <v>2</v>
      </c>
      <c r="K19" s="19">
        <f t="shared" si="2"/>
        <v>1</v>
      </c>
      <c r="L19" s="19">
        <f t="shared" si="2"/>
        <v>5</v>
      </c>
      <c r="M19" s="19">
        <f t="shared" si="2"/>
        <v>1</v>
      </c>
      <c r="N19" s="19">
        <f t="shared" si="2"/>
        <v>0</v>
      </c>
    </row>
    <row r="20" spans="1:14" s="17" customFormat="1" ht="15.95" customHeight="1" x14ac:dyDescent="0.2">
      <c r="B20" s="25" t="s">
        <v>6</v>
      </c>
      <c r="C20" s="25"/>
      <c r="D20" s="25"/>
      <c r="E20" s="27">
        <f>E19+E16</f>
        <v>0</v>
      </c>
      <c r="F20" s="28"/>
      <c r="G20" s="27">
        <f>G19+G16</f>
        <v>14</v>
      </c>
      <c r="H20" s="28"/>
      <c r="I20" s="28">
        <f t="shared" ref="I20:N20" si="3">I19+I16</f>
        <v>5</v>
      </c>
      <c r="J20" s="28">
        <f t="shared" si="3"/>
        <v>2</v>
      </c>
      <c r="K20" s="28">
        <f t="shared" si="3"/>
        <v>1</v>
      </c>
      <c r="L20" s="28">
        <f t="shared" si="3"/>
        <v>5</v>
      </c>
      <c r="M20" s="28">
        <f t="shared" si="3"/>
        <v>1</v>
      </c>
      <c r="N20" s="28">
        <f t="shared" si="3"/>
        <v>0</v>
      </c>
    </row>
    <row r="21" spans="1:14" s="17" customFormat="1" ht="15.95" customHeight="1" x14ac:dyDescent="0.2">
      <c r="B21" s="16"/>
      <c r="C21" s="14" t="s">
        <v>11</v>
      </c>
      <c r="D21" s="14"/>
      <c r="E21" s="23">
        <v>1</v>
      </c>
      <c r="F21" s="19"/>
      <c r="G21" s="23">
        <f>SUM(I21:N21)</f>
        <v>7</v>
      </c>
      <c r="H21" s="19"/>
      <c r="I21" s="19">
        <v>0</v>
      </c>
      <c r="J21" s="19">
        <v>0</v>
      </c>
      <c r="K21" s="19">
        <v>0</v>
      </c>
      <c r="L21" s="19">
        <v>1</v>
      </c>
      <c r="M21" s="19">
        <v>0</v>
      </c>
      <c r="N21" s="19">
        <v>6</v>
      </c>
    </row>
    <row r="22" spans="1:14" s="17" customFormat="1" ht="15.95" customHeight="1" x14ac:dyDescent="0.2">
      <c r="C22" s="16"/>
      <c r="D22" s="16" t="s">
        <v>28</v>
      </c>
      <c r="E22" s="22">
        <v>0</v>
      </c>
      <c r="F22" s="16"/>
      <c r="G22" s="22">
        <f>SUM(I22:N22)</f>
        <v>9</v>
      </c>
      <c r="H22" s="16"/>
      <c r="I22" s="16">
        <v>0</v>
      </c>
      <c r="J22" s="16">
        <v>4</v>
      </c>
      <c r="K22" s="16">
        <v>3</v>
      </c>
      <c r="L22" s="16">
        <v>0</v>
      </c>
      <c r="M22" s="16">
        <v>0</v>
      </c>
      <c r="N22" s="16">
        <v>2</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9</v>
      </c>
      <c r="H24" s="19"/>
      <c r="I24" s="19">
        <f t="shared" ref="I24:N24" si="4">SUM(I22:I23)</f>
        <v>0</v>
      </c>
      <c r="J24" s="19">
        <f t="shared" si="4"/>
        <v>4</v>
      </c>
      <c r="K24" s="19">
        <f t="shared" si="4"/>
        <v>3</v>
      </c>
      <c r="L24" s="19">
        <f t="shared" si="4"/>
        <v>0</v>
      </c>
      <c r="M24" s="19">
        <f t="shared" si="4"/>
        <v>0</v>
      </c>
      <c r="N24" s="19">
        <f t="shared" si="4"/>
        <v>2</v>
      </c>
    </row>
    <row r="25" spans="1:14" s="17" customFormat="1" ht="15.95" customHeight="1" x14ac:dyDescent="0.2">
      <c r="A25" s="16"/>
      <c r="B25" s="25" t="s">
        <v>7</v>
      </c>
      <c r="C25" s="24"/>
      <c r="D25" s="24"/>
      <c r="E25" s="27">
        <f>E24+E21</f>
        <v>1</v>
      </c>
      <c r="F25" s="28"/>
      <c r="G25" s="27">
        <f>G24+G21</f>
        <v>16</v>
      </c>
      <c r="H25" s="28"/>
      <c r="I25" s="28">
        <f t="shared" ref="I25:N25" si="5">I24+I21</f>
        <v>0</v>
      </c>
      <c r="J25" s="28">
        <f t="shared" si="5"/>
        <v>4</v>
      </c>
      <c r="K25" s="28">
        <f t="shared" si="5"/>
        <v>3</v>
      </c>
      <c r="L25" s="28">
        <f t="shared" si="5"/>
        <v>1</v>
      </c>
      <c r="M25" s="28">
        <f t="shared" si="5"/>
        <v>0</v>
      </c>
      <c r="N25" s="28">
        <f t="shared" si="5"/>
        <v>8</v>
      </c>
    </row>
    <row r="26" spans="1:14" s="17" customFormat="1" ht="15.95" customHeight="1" x14ac:dyDescent="0.2">
      <c r="A26" s="14"/>
      <c r="B26" s="25" t="s">
        <v>12</v>
      </c>
      <c r="C26" s="24"/>
      <c r="D26" s="24"/>
      <c r="E26" s="26">
        <f>E20-E25</f>
        <v>-1</v>
      </c>
      <c r="F26" s="25"/>
      <c r="G26" s="26">
        <f>G20-G25</f>
        <v>-2</v>
      </c>
      <c r="H26" s="25"/>
      <c r="I26" s="25">
        <f t="shared" ref="I26:N26" si="6">I20-I25</f>
        <v>5</v>
      </c>
      <c r="J26" s="25">
        <f t="shared" si="6"/>
        <v>-2</v>
      </c>
      <c r="K26" s="25">
        <f t="shared" si="6"/>
        <v>-2</v>
      </c>
      <c r="L26" s="25">
        <f t="shared" si="6"/>
        <v>4</v>
      </c>
      <c r="M26" s="25">
        <f t="shared" si="6"/>
        <v>1</v>
      </c>
      <c r="N26" s="25">
        <f t="shared" si="6"/>
        <v>-8</v>
      </c>
    </row>
    <row r="27" spans="1:14" s="29" customFormat="1" ht="11.25" customHeight="1" x14ac:dyDescent="0.2">
      <c r="A27" s="96" t="s">
        <v>154</v>
      </c>
      <c r="B27" s="97"/>
      <c r="C27" s="98"/>
      <c r="D27" s="98"/>
      <c r="E27" s="99"/>
      <c r="F27" s="97"/>
      <c r="G27" s="99"/>
      <c r="H27" s="97"/>
      <c r="I27" s="97"/>
      <c r="J27" s="97"/>
      <c r="K27" s="97"/>
      <c r="L27" s="97"/>
      <c r="M27" s="97"/>
      <c r="N27" s="97"/>
    </row>
    <row r="28" spans="1:14" s="29" customFormat="1" ht="11.25" customHeight="1" x14ac:dyDescent="0.2">
      <c r="A28" s="93"/>
      <c r="B28" s="93"/>
      <c r="C28" s="94"/>
      <c r="D28" s="94" t="s">
        <v>2</v>
      </c>
      <c r="E28" s="100">
        <v>0</v>
      </c>
      <c r="F28" s="94"/>
      <c r="G28" s="100">
        <f>SUM(I28:N28)</f>
        <v>0</v>
      </c>
      <c r="H28" s="94"/>
      <c r="I28" s="94">
        <v>0</v>
      </c>
      <c r="J28" s="94">
        <v>0</v>
      </c>
      <c r="K28" s="94">
        <v>0</v>
      </c>
      <c r="L28" s="94">
        <v>0</v>
      </c>
      <c r="M28" s="94">
        <v>0</v>
      </c>
      <c r="N28" s="94">
        <v>0</v>
      </c>
    </row>
    <row r="29" spans="1:14" s="29" customFormat="1" ht="11.25" customHeight="1" x14ac:dyDescent="0.2">
      <c r="A29" s="93"/>
      <c r="B29" s="93"/>
      <c r="C29" s="94"/>
      <c r="D29" s="94" t="s">
        <v>3</v>
      </c>
      <c r="E29" s="100">
        <v>0</v>
      </c>
      <c r="F29" s="94"/>
      <c r="G29" s="100">
        <f t="shared" ref="G29:G31" si="7">SUM(I29:N29)</f>
        <v>0</v>
      </c>
      <c r="H29" s="94"/>
      <c r="I29" s="94">
        <v>0</v>
      </c>
      <c r="J29" s="94">
        <v>0</v>
      </c>
      <c r="K29" s="94">
        <v>0</v>
      </c>
      <c r="L29" s="94">
        <v>0</v>
      </c>
      <c r="M29" s="94">
        <v>0</v>
      </c>
      <c r="N29" s="94">
        <v>0</v>
      </c>
    </row>
    <row r="30" spans="1:14" s="29" customFormat="1" ht="11.25" customHeight="1" x14ac:dyDescent="0.2">
      <c r="A30" s="93"/>
      <c r="B30" s="93"/>
      <c r="C30" s="94"/>
      <c r="D30" s="94" t="s">
        <v>4</v>
      </c>
      <c r="E30" s="100">
        <v>0</v>
      </c>
      <c r="F30" s="94"/>
      <c r="G30" s="100">
        <f t="shared" si="7"/>
        <v>0</v>
      </c>
      <c r="H30" s="94"/>
      <c r="I30" s="94">
        <v>0</v>
      </c>
      <c r="J30" s="94">
        <v>0</v>
      </c>
      <c r="K30" s="94">
        <v>0</v>
      </c>
      <c r="L30" s="94">
        <v>0</v>
      </c>
      <c r="M30" s="94">
        <v>0</v>
      </c>
      <c r="N30" s="94">
        <v>0</v>
      </c>
    </row>
    <row r="31" spans="1:14" s="29" customFormat="1" ht="11.25" customHeight="1" x14ac:dyDescent="0.2">
      <c r="A31" s="93"/>
      <c r="B31" s="93"/>
      <c r="C31" s="94"/>
      <c r="D31" s="94" t="s">
        <v>5</v>
      </c>
      <c r="E31" s="100">
        <v>0</v>
      </c>
      <c r="F31" s="94"/>
      <c r="G31" s="100">
        <f t="shared" si="7"/>
        <v>0</v>
      </c>
      <c r="H31" s="94"/>
      <c r="I31" s="94">
        <v>0</v>
      </c>
      <c r="J31" s="94">
        <v>0</v>
      </c>
      <c r="K31" s="94">
        <v>0</v>
      </c>
      <c r="L31" s="94">
        <v>0</v>
      </c>
      <c r="M31" s="94">
        <v>0</v>
      </c>
      <c r="N31" s="94">
        <v>0</v>
      </c>
    </row>
    <row r="32" spans="1:14" s="29" customFormat="1" ht="11.25" customHeight="1" x14ac:dyDescent="0.2">
      <c r="A32" s="93"/>
      <c r="B32" s="93"/>
      <c r="C32" s="101" t="s">
        <v>10</v>
      </c>
      <c r="D32" s="95"/>
      <c r="E32" s="102">
        <f>SUM(E28:E31)</f>
        <v>0</v>
      </c>
      <c r="F32" s="103"/>
      <c r="G32" s="102">
        <f>SUM(G28:G31)</f>
        <v>0</v>
      </c>
      <c r="H32" s="103"/>
      <c r="I32" s="103">
        <f t="shared" ref="I32:N32" si="8">SUM(I28:I31)</f>
        <v>0</v>
      </c>
      <c r="J32" s="103">
        <f t="shared" si="8"/>
        <v>0</v>
      </c>
      <c r="K32" s="103">
        <f t="shared" si="8"/>
        <v>0</v>
      </c>
      <c r="L32" s="103">
        <f t="shared" si="8"/>
        <v>0</v>
      </c>
      <c r="M32" s="103">
        <f t="shared" si="8"/>
        <v>0</v>
      </c>
      <c r="N32" s="103">
        <f t="shared" si="8"/>
        <v>0</v>
      </c>
    </row>
    <row r="33" spans="1:14" s="29" customFormat="1" ht="15.95" customHeight="1" x14ac:dyDescent="0.2">
      <c r="A33" s="93"/>
      <c r="B33" s="93"/>
      <c r="C33" s="94"/>
      <c r="D33" s="94" t="s">
        <v>167</v>
      </c>
      <c r="E33" s="100">
        <v>0</v>
      </c>
      <c r="F33" s="94"/>
      <c r="G33" s="100">
        <f>SUM(I33:N33)</f>
        <v>0</v>
      </c>
      <c r="H33" s="94"/>
      <c r="I33" s="94">
        <v>0</v>
      </c>
      <c r="J33" s="94">
        <v>0</v>
      </c>
      <c r="K33" s="94">
        <v>0</v>
      </c>
      <c r="L33" s="94">
        <v>0</v>
      </c>
      <c r="M33" s="94">
        <v>0</v>
      </c>
      <c r="N33" s="94">
        <v>0</v>
      </c>
    </row>
    <row r="34" spans="1:14" s="29" customFormat="1" ht="11.25" customHeight="1" x14ac:dyDescent="0.2">
      <c r="A34" s="93"/>
      <c r="B34" s="93"/>
      <c r="C34" s="94"/>
      <c r="D34" s="94" t="s">
        <v>168</v>
      </c>
      <c r="E34" s="100">
        <v>0</v>
      </c>
      <c r="F34" s="94"/>
      <c r="G34" s="100">
        <f>SUM(I34:N34)</f>
        <v>0</v>
      </c>
      <c r="H34" s="94"/>
      <c r="I34" s="94">
        <v>0</v>
      </c>
      <c r="J34" s="94">
        <v>0</v>
      </c>
      <c r="K34" s="94">
        <v>0</v>
      </c>
      <c r="L34" s="94">
        <v>0</v>
      </c>
      <c r="M34" s="94">
        <v>0</v>
      </c>
      <c r="N34" s="94">
        <v>0</v>
      </c>
    </row>
    <row r="35" spans="1:14" s="29" customFormat="1" ht="11.25" customHeight="1" x14ac:dyDescent="0.2">
      <c r="A35" s="93"/>
      <c r="B35" s="93"/>
      <c r="C35" s="95" t="s">
        <v>169</v>
      </c>
      <c r="D35" s="95"/>
      <c r="E35" s="102">
        <f>SUM(E33:E34)</f>
        <v>0</v>
      </c>
      <c r="F35" s="103"/>
      <c r="G35" s="102">
        <f>SUM(G33:G34)</f>
        <v>0</v>
      </c>
      <c r="H35" s="103"/>
      <c r="I35" s="103">
        <f t="shared" ref="I35:N35" si="9">SUM(I33:I34)</f>
        <v>0</v>
      </c>
      <c r="J35" s="103">
        <f t="shared" si="9"/>
        <v>0</v>
      </c>
      <c r="K35" s="103">
        <f t="shared" si="9"/>
        <v>0</v>
      </c>
      <c r="L35" s="103">
        <f t="shared" si="9"/>
        <v>0</v>
      </c>
      <c r="M35" s="103">
        <f t="shared" si="9"/>
        <v>0</v>
      </c>
      <c r="N35" s="103">
        <f t="shared" si="9"/>
        <v>0</v>
      </c>
    </row>
    <row r="36" spans="1:14" s="29" customFormat="1" ht="15.95" customHeight="1" x14ac:dyDescent="0.2">
      <c r="A36" s="93"/>
      <c r="B36" s="104" t="s">
        <v>6</v>
      </c>
      <c r="C36" s="104"/>
      <c r="D36" s="104"/>
      <c r="E36" s="105">
        <f>E35+E32</f>
        <v>0</v>
      </c>
      <c r="F36" s="106"/>
      <c r="G36" s="105">
        <f>G35+G32</f>
        <v>0</v>
      </c>
      <c r="H36" s="106"/>
      <c r="I36" s="106">
        <f t="shared" ref="I36:N36" si="10">I35+I32</f>
        <v>0</v>
      </c>
      <c r="J36" s="106">
        <f t="shared" si="10"/>
        <v>0</v>
      </c>
      <c r="K36" s="106">
        <f t="shared" si="10"/>
        <v>0</v>
      </c>
      <c r="L36" s="106">
        <f t="shared" si="10"/>
        <v>0</v>
      </c>
      <c r="M36" s="106">
        <f t="shared" si="10"/>
        <v>0</v>
      </c>
      <c r="N36" s="106">
        <f t="shared" si="10"/>
        <v>0</v>
      </c>
    </row>
    <row r="37" spans="1:14" s="29" customFormat="1" ht="15.95" customHeight="1" x14ac:dyDescent="0.2">
      <c r="A37" s="93"/>
      <c r="B37" s="94"/>
      <c r="C37" s="95" t="s">
        <v>11</v>
      </c>
      <c r="D37" s="95"/>
      <c r="E37" s="102">
        <v>0</v>
      </c>
      <c r="F37" s="103"/>
      <c r="G37" s="102">
        <f>SUM(I37:N37)</f>
        <v>0</v>
      </c>
      <c r="H37" s="103"/>
      <c r="I37" s="103">
        <v>0</v>
      </c>
      <c r="J37" s="103">
        <v>0</v>
      </c>
      <c r="K37" s="103">
        <v>0</v>
      </c>
      <c r="L37" s="103">
        <v>0</v>
      </c>
      <c r="M37" s="103">
        <v>0</v>
      </c>
      <c r="N37" s="103">
        <v>0</v>
      </c>
    </row>
    <row r="38" spans="1:14" s="29" customFormat="1" ht="15.95" customHeight="1" x14ac:dyDescent="0.2">
      <c r="A38" s="93"/>
      <c r="B38" s="93"/>
      <c r="C38" s="94"/>
      <c r="D38" s="94" t="s">
        <v>167</v>
      </c>
      <c r="E38" s="100">
        <v>0</v>
      </c>
      <c r="F38" s="94"/>
      <c r="G38" s="100">
        <f>SUM(I38:N38)</f>
        <v>0</v>
      </c>
      <c r="H38" s="94"/>
      <c r="I38" s="94">
        <v>0</v>
      </c>
      <c r="J38" s="94">
        <v>0</v>
      </c>
      <c r="K38" s="94">
        <v>0</v>
      </c>
      <c r="L38" s="94">
        <v>0</v>
      </c>
      <c r="M38" s="94">
        <v>0</v>
      </c>
      <c r="N38" s="94">
        <v>0</v>
      </c>
    </row>
    <row r="39" spans="1:14" s="29" customFormat="1" ht="11.25" customHeight="1" x14ac:dyDescent="0.2">
      <c r="A39" s="93"/>
      <c r="B39" s="93"/>
      <c r="C39" s="94"/>
      <c r="D39" s="94" t="s">
        <v>168</v>
      </c>
      <c r="E39" s="100">
        <v>0</v>
      </c>
      <c r="F39" s="94"/>
      <c r="G39" s="100">
        <f>SUM(I39:N39)</f>
        <v>0</v>
      </c>
      <c r="H39" s="94"/>
      <c r="I39" s="94">
        <v>0</v>
      </c>
      <c r="J39" s="94">
        <v>0</v>
      </c>
      <c r="K39" s="94">
        <v>0</v>
      </c>
      <c r="L39" s="94">
        <v>0</v>
      </c>
      <c r="M39" s="94">
        <v>0</v>
      </c>
      <c r="N39" s="94">
        <v>0</v>
      </c>
    </row>
    <row r="40" spans="1:14" s="29" customFormat="1" ht="11.25" customHeight="1" x14ac:dyDescent="0.2">
      <c r="A40" s="93"/>
      <c r="B40" s="93"/>
      <c r="C40" s="95" t="s">
        <v>169</v>
      </c>
      <c r="D40" s="95"/>
      <c r="E40" s="102">
        <f>SUM(E38:E39)</f>
        <v>0</v>
      </c>
      <c r="F40" s="103"/>
      <c r="G40" s="102">
        <f>SUM(G38:G39)</f>
        <v>0</v>
      </c>
      <c r="H40" s="103"/>
      <c r="I40" s="103">
        <f t="shared" ref="I40:N40" si="11">SUM(I38:I39)</f>
        <v>0</v>
      </c>
      <c r="J40" s="103">
        <f t="shared" si="11"/>
        <v>0</v>
      </c>
      <c r="K40" s="103">
        <f t="shared" si="11"/>
        <v>0</v>
      </c>
      <c r="L40" s="103">
        <f t="shared" si="11"/>
        <v>0</v>
      </c>
      <c r="M40" s="103">
        <f t="shared" si="11"/>
        <v>0</v>
      </c>
      <c r="N40" s="103">
        <f t="shared" si="11"/>
        <v>0</v>
      </c>
    </row>
    <row r="41" spans="1:14" s="29" customFormat="1" ht="15.95" customHeight="1" x14ac:dyDescent="0.2">
      <c r="A41" s="94"/>
      <c r="B41" s="104" t="s">
        <v>7</v>
      </c>
      <c r="C41" s="107"/>
      <c r="D41" s="107"/>
      <c r="E41" s="105">
        <f>E40+E37</f>
        <v>0</v>
      </c>
      <c r="F41" s="106"/>
      <c r="G41" s="105">
        <f>G40+G37</f>
        <v>0</v>
      </c>
      <c r="H41" s="106"/>
      <c r="I41" s="106">
        <f t="shared" ref="I41:N41" si="12">I40+I37</f>
        <v>0</v>
      </c>
      <c r="J41" s="106">
        <f t="shared" si="12"/>
        <v>0</v>
      </c>
      <c r="K41" s="106">
        <f t="shared" si="12"/>
        <v>0</v>
      </c>
      <c r="L41" s="106">
        <f t="shared" si="12"/>
        <v>0</v>
      </c>
      <c r="M41" s="106">
        <f t="shared" si="12"/>
        <v>0</v>
      </c>
      <c r="N41" s="106">
        <f t="shared" si="12"/>
        <v>0</v>
      </c>
    </row>
    <row r="42" spans="1:14" s="29" customFormat="1" ht="15.95" customHeight="1" x14ac:dyDescent="0.2">
      <c r="A42" s="95"/>
      <c r="B42" s="104" t="s">
        <v>12</v>
      </c>
      <c r="C42" s="107"/>
      <c r="D42" s="107"/>
      <c r="E42" s="108">
        <f>E36-E41</f>
        <v>0</v>
      </c>
      <c r="F42" s="104"/>
      <c r="G42" s="108">
        <f>G36-G41</f>
        <v>0</v>
      </c>
      <c r="H42" s="104"/>
      <c r="I42" s="104">
        <f t="shared" ref="I42:N42" si="13">I36-I41</f>
        <v>0</v>
      </c>
      <c r="J42" s="104">
        <f t="shared" si="13"/>
        <v>0</v>
      </c>
      <c r="K42" s="104">
        <f t="shared" si="13"/>
        <v>0</v>
      </c>
      <c r="L42" s="104">
        <f t="shared" si="13"/>
        <v>0</v>
      </c>
      <c r="M42" s="104">
        <f t="shared" si="13"/>
        <v>0</v>
      </c>
      <c r="N42" s="104">
        <f t="shared" si="13"/>
        <v>0</v>
      </c>
    </row>
    <row r="43" spans="1:14" s="29" customFormat="1" ht="11.25" customHeight="1" x14ac:dyDescent="0.2">
      <c r="A43" s="96" t="s">
        <v>155</v>
      </c>
      <c r="B43" s="97"/>
      <c r="C43" s="98"/>
      <c r="D43" s="98"/>
      <c r="E43" s="99"/>
      <c r="F43" s="97"/>
      <c r="G43" s="99"/>
      <c r="H43" s="97"/>
      <c r="I43" s="97"/>
      <c r="J43" s="97"/>
      <c r="K43" s="97"/>
      <c r="L43" s="97"/>
      <c r="M43" s="97"/>
      <c r="N43" s="97"/>
    </row>
    <row r="44" spans="1:14" s="29" customFormat="1" ht="11.25" customHeight="1" x14ac:dyDescent="0.2">
      <c r="A44" s="93"/>
      <c r="B44" s="93"/>
      <c r="C44" s="94"/>
      <c r="D44" s="94" t="s">
        <v>2</v>
      </c>
      <c r="E44" s="100">
        <v>0</v>
      </c>
      <c r="F44" s="94"/>
      <c r="G44" s="100">
        <f>SUM(I44:N44)</f>
        <v>0</v>
      </c>
      <c r="H44" s="94"/>
      <c r="I44" s="94">
        <v>0</v>
      </c>
      <c r="J44" s="94">
        <v>0</v>
      </c>
      <c r="K44" s="94">
        <v>0</v>
      </c>
      <c r="L44" s="94">
        <v>0</v>
      </c>
      <c r="M44" s="94">
        <v>0</v>
      </c>
      <c r="N44" s="94">
        <v>0</v>
      </c>
    </row>
    <row r="45" spans="1:14" s="29" customFormat="1" ht="11.25" customHeight="1" x14ac:dyDescent="0.2">
      <c r="A45" s="93"/>
      <c r="B45" s="93"/>
      <c r="C45" s="94"/>
      <c r="D45" s="94" t="s">
        <v>3</v>
      </c>
      <c r="E45" s="100">
        <v>0</v>
      </c>
      <c r="F45" s="94"/>
      <c r="G45" s="100">
        <f t="shared" ref="G45:G47" si="14">SUM(I45:N45)</f>
        <v>0</v>
      </c>
      <c r="H45" s="94"/>
      <c r="I45" s="94">
        <v>0</v>
      </c>
      <c r="J45" s="94">
        <v>0</v>
      </c>
      <c r="K45" s="94">
        <v>0</v>
      </c>
      <c r="L45" s="94">
        <v>0</v>
      </c>
      <c r="M45" s="94">
        <v>0</v>
      </c>
      <c r="N45" s="94">
        <v>0</v>
      </c>
    </row>
    <row r="46" spans="1:14" s="29" customFormat="1" ht="11.25" customHeight="1" x14ac:dyDescent="0.2">
      <c r="A46" s="93"/>
      <c r="B46" s="93"/>
      <c r="C46" s="94"/>
      <c r="D46" s="94" t="s">
        <v>4</v>
      </c>
      <c r="E46" s="100">
        <v>0</v>
      </c>
      <c r="F46" s="94"/>
      <c r="G46" s="100">
        <f t="shared" si="14"/>
        <v>0</v>
      </c>
      <c r="H46" s="94"/>
      <c r="I46" s="94">
        <v>0</v>
      </c>
      <c r="J46" s="94">
        <v>0</v>
      </c>
      <c r="K46" s="94">
        <v>0</v>
      </c>
      <c r="L46" s="94">
        <v>0</v>
      </c>
      <c r="M46" s="94">
        <v>0</v>
      </c>
      <c r="N46" s="94">
        <v>0</v>
      </c>
    </row>
    <row r="47" spans="1:14" s="29" customFormat="1" ht="11.25" customHeight="1" x14ac:dyDescent="0.2">
      <c r="A47" s="93"/>
      <c r="B47" s="93"/>
      <c r="C47" s="94"/>
      <c r="D47" s="94" t="s">
        <v>5</v>
      </c>
      <c r="E47" s="100">
        <v>0</v>
      </c>
      <c r="F47" s="94"/>
      <c r="G47" s="100">
        <f t="shared" si="14"/>
        <v>0</v>
      </c>
      <c r="H47" s="94"/>
      <c r="I47" s="94">
        <v>0</v>
      </c>
      <c r="J47" s="94">
        <v>0</v>
      </c>
      <c r="K47" s="94">
        <v>0</v>
      </c>
      <c r="L47" s="94">
        <v>0</v>
      </c>
      <c r="M47" s="94">
        <v>0</v>
      </c>
      <c r="N47" s="94">
        <v>0</v>
      </c>
    </row>
    <row r="48" spans="1:14" s="29" customFormat="1" ht="11.25" customHeight="1" x14ac:dyDescent="0.2">
      <c r="A48" s="93"/>
      <c r="B48" s="93"/>
      <c r="C48" s="101" t="s">
        <v>10</v>
      </c>
      <c r="D48" s="95"/>
      <c r="E48" s="102">
        <f>SUM(E44:E47)</f>
        <v>0</v>
      </c>
      <c r="F48" s="103"/>
      <c r="G48" s="102">
        <f>SUM(G44:G47)</f>
        <v>0</v>
      </c>
      <c r="H48" s="103"/>
      <c r="I48" s="103">
        <f t="shared" ref="I48:N48" si="15">SUM(I44:I47)</f>
        <v>0</v>
      </c>
      <c r="J48" s="103">
        <f t="shared" si="15"/>
        <v>0</v>
      </c>
      <c r="K48" s="103">
        <f t="shared" si="15"/>
        <v>0</v>
      </c>
      <c r="L48" s="103">
        <f t="shared" si="15"/>
        <v>0</v>
      </c>
      <c r="M48" s="103">
        <f t="shared" si="15"/>
        <v>0</v>
      </c>
      <c r="N48" s="103">
        <f t="shared" si="15"/>
        <v>0</v>
      </c>
    </row>
    <row r="49" spans="1:14" s="29" customFormat="1" ht="15.95" customHeight="1" x14ac:dyDescent="0.2">
      <c r="A49" s="93"/>
      <c r="B49" s="93"/>
      <c r="C49" s="94"/>
      <c r="D49" s="94" t="s">
        <v>167</v>
      </c>
      <c r="E49" s="100">
        <v>0</v>
      </c>
      <c r="F49" s="94"/>
      <c r="G49" s="100">
        <f>SUM(I49:N49)</f>
        <v>0</v>
      </c>
      <c r="H49" s="94"/>
      <c r="I49" s="94">
        <v>0</v>
      </c>
      <c r="J49" s="94">
        <v>0</v>
      </c>
      <c r="K49" s="94">
        <v>0</v>
      </c>
      <c r="L49" s="94">
        <v>0</v>
      </c>
      <c r="M49" s="94">
        <v>0</v>
      </c>
      <c r="N49" s="94">
        <v>0</v>
      </c>
    </row>
    <row r="50" spans="1:14" s="29" customFormat="1" ht="11.25" customHeight="1" x14ac:dyDescent="0.2">
      <c r="A50" s="93"/>
      <c r="B50" s="93"/>
      <c r="C50" s="94"/>
      <c r="D50" s="94" t="s">
        <v>168</v>
      </c>
      <c r="E50" s="100">
        <v>0</v>
      </c>
      <c r="F50" s="94"/>
      <c r="G50" s="100">
        <f>SUM(I50:N50)</f>
        <v>0</v>
      </c>
      <c r="H50" s="94"/>
      <c r="I50" s="94">
        <v>0</v>
      </c>
      <c r="J50" s="94">
        <v>0</v>
      </c>
      <c r="K50" s="94">
        <v>0</v>
      </c>
      <c r="L50" s="94">
        <v>0</v>
      </c>
      <c r="M50" s="94">
        <v>0</v>
      </c>
      <c r="N50" s="94">
        <v>0</v>
      </c>
    </row>
    <row r="51" spans="1:14" s="29" customFormat="1" ht="11.25" customHeight="1" x14ac:dyDescent="0.2">
      <c r="A51" s="93"/>
      <c r="B51" s="93"/>
      <c r="C51" s="95" t="s">
        <v>169</v>
      </c>
      <c r="D51" s="95"/>
      <c r="E51" s="102">
        <f>SUM(E49:E50)</f>
        <v>0</v>
      </c>
      <c r="F51" s="103"/>
      <c r="G51" s="102">
        <f>SUM(G49:G50)</f>
        <v>0</v>
      </c>
      <c r="H51" s="103"/>
      <c r="I51" s="103">
        <f t="shared" ref="I51:N51" si="16">SUM(I49:I50)</f>
        <v>0</v>
      </c>
      <c r="J51" s="103">
        <f t="shared" si="16"/>
        <v>0</v>
      </c>
      <c r="K51" s="103">
        <f t="shared" si="16"/>
        <v>0</v>
      </c>
      <c r="L51" s="103">
        <f t="shared" si="16"/>
        <v>0</v>
      </c>
      <c r="M51" s="103">
        <f t="shared" si="16"/>
        <v>0</v>
      </c>
      <c r="N51" s="103">
        <f t="shared" si="16"/>
        <v>0</v>
      </c>
    </row>
    <row r="52" spans="1:14" s="29" customFormat="1" ht="15.95" customHeight="1" x14ac:dyDescent="0.2">
      <c r="A52" s="93"/>
      <c r="B52" s="104" t="s">
        <v>6</v>
      </c>
      <c r="C52" s="104"/>
      <c r="D52" s="104"/>
      <c r="E52" s="105">
        <f>E51+E48</f>
        <v>0</v>
      </c>
      <c r="F52" s="106"/>
      <c r="G52" s="105">
        <f>G51+G48</f>
        <v>0</v>
      </c>
      <c r="H52" s="106"/>
      <c r="I52" s="106">
        <f t="shared" ref="I52:N52" si="17">I51+I48</f>
        <v>0</v>
      </c>
      <c r="J52" s="106">
        <f t="shared" si="17"/>
        <v>0</v>
      </c>
      <c r="K52" s="106">
        <f t="shared" si="17"/>
        <v>0</v>
      </c>
      <c r="L52" s="106">
        <f t="shared" si="17"/>
        <v>0</v>
      </c>
      <c r="M52" s="106">
        <f t="shared" si="17"/>
        <v>0</v>
      </c>
      <c r="N52" s="106">
        <f t="shared" si="17"/>
        <v>0</v>
      </c>
    </row>
    <row r="53" spans="1:14" s="29" customFormat="1" ht="15.95" customHeight="1" x14ac:dyDescent="0.2">
      <c r="A53" s="93"/>
      <c r="B53" s="94"/>
      <c r="C53" s="95" t="s">
        <v>11</v>
      </c>
      <c r="D53" s="95"/>
      <c r="E53" s="102">
        <v>0</v>
      </c>
      <c r="F53" s="103"/>
      <c r="G53" s="102">
        <f>SUM(I53:N53)</f>
        <v>0</v>
      </c>
      <c r="H53" s="103"/>
      <c r="I53" s="103">
        <v>0</v>
      </c>
      <c r="J53" s="103">
        <v>0</v>
      </c>
      <c r="K53" s="103">
        <v>0</v>
      </c>
      <c r="L53" s="103">
        <v>0</v>
      </c>
      <c r="M53" s="103">
        <v>0</v>
      </c>
      <c r="N53" s="103">
        <v>0</v>
      </c>
    </row>
    <row r="54" spans="1:14" s="29" customFormat="1" ht="15.95" customHeight="1" x14ac:dyDescent="0.2">
      <c r="A54" s="93"/>
      <c r="B54" s="93"/>
      <c r="C54" s="94"/>
      <c r="D54" s="94" t="s">
        <v>167</v>
      </c>
      <c r="E54" s="100">
        <v>0</v>
      </c>
      <c r="F54" s="94"/>
      <c r="G54" s="100">
        <f>SUM(I54:N54)</f>
        <v>0</v>
      </c>
      <c r="H54" s="94"/>
      <c r="I54" s="94">
        <v>0</v>
      </c>
      <c r="J54" s="94">
        <v>0</v>
      </c>
      <c r="K54" s="94">
        <v>0</v>
      </c>
      <c r="L54" s="94">
        <v>0</v>
      </c>
      <c r="M54" s="94">
        <v>0</v>
      </c>
      <c r="N54" s="94">
        <v>0</v>
      </c>
    </row>
    <row r="55" spans="1:14" s="29" customFormat="1" ht="11.25" customHeight="1" x14ac:dyDescent="0.2">
      <c r="A55" s="93"/>
      <c r="B55" s="93"/>
      <c r="C55" s="94"/>
      <c r="D55" s="94" t="s">
        <v>168</v>
      </c>
      <c r="E55" s="100">
        <v>0</v>
      </c>
      <c r="F55" s="94"/>
      <c r="G55" s="100">
        <f>SUM(I55:N55)</f>
        <v>0</v>
      </c>
      <c r="H55" s="94"/>
      <c r="I55" s="94">
        <v>0</v>
      </c>
      <c r="J55" s="94">
        <v>0</v>
      </c>
      <c r="K55" s="94">
        <v>0</v>
      </c>
      <c r="L55" s="94">
        <v>0</v>
      </c>
      <c r="M55" s="94">
        <v>0</v>
      </c>
      <c r="N55" s="94">
        <v>0</v>
      </c>
    </row>
    <row r="56" spans="1:14" s="29" customFormat="1" ht="11.25" customHeight="1" x14ac:dyDescent="0.2">
      <c r="A56" s="93"/>
      <c r="B56" s="93"/>
      <c r="C56" s="95" t="s">
        <v>169</v>
      </c>
      <c r="D56" s="95"/>
      <c r="E56" s="102">
        <f>SUM(E54:E55)</f>
        <v>0</v>
      </c>
      <c r="F56" s="103"/>
      <c r="G56" s="102">
        <f>SUM(G54:G55)</f>
        <v>0</v>
      </c>
      <c r="H56" s="103"/>
      <c r="I56" s="103">
        <f t="shared" ref="I56:N56" si="18">SUM(I54:I55)</f>
        <v>0</v>
      </c>
      <c r="J56" s="103">
        <f t="shared" si="18"/>
        <v>0</v>
      </c>
      <c r="K56" s="103">
        <f t="shared" si="18"/>
        <v>0</v>
      </c>
      <c r="L56" s="103">
        <f t="shared" si="18"/>
        <v>0</v>
      </c>
      <c r="M56" s="103">
        <f t="shared" si="18"/>
        <v>0</v>
      </c>
      <c r="N56" s="103">
        <f t="shared" si="18"/>
        <v>0</v>
      </c>
    </row>
    <row r="57" spans="1:14" s="29" customFormat="1" ht="15.95" customHeight="1" x14ac:dyDescent="0.2">
      <c r="A57" s="94"/>
      <c r="B57" s="104" t="s">
        <v>7</v>
      </c>
      <c r="C57" s="107"/>
      <c r="D57" s="107"/>
      <c r="E57" s="105">
        <f>E56+E53</f>
        <v>0</v>
      </c>
      <c r="F57" s="106"/>
      <c r="G57" s="105">
        <f>G56+G53</f>
        <v>0</v>
      </c>
      <c r="H57" s="106"/>
      <c r="I57" s="106">
        <f t="shared" ref="I57:N57" si="19">I56+I53</f>
        <v>0</v>
      </c>
      <c r="J57" s="106">
        <f t="shared" si="19"/>
        <v>0</v>
      </c>
      <c r="K57" s="106">
        <f t="shared" si="19"/>
        <v>0</v>
      </c>
      <c r="L57" s="106">
        <f t="shared" si="19"/>
        <v>0</v>
      </c>
      <c r="M57" s="106">
        <f t="shared" si="19"/>
        <v>0</v>
      </c>
      <c r="N57" s="106">
        <f t="shared" si="19"/>
        <v>0</v>
      </c>
    </row>
    <row r="58" spans="1:14" s="29" customFormat="1" ht="15.95" customHeight="1" x14ac:dyDescent="0.2">
      <c r="A58" s="95"/>
      <c r="B58" s="104" t="s">
        <v>12</v>
      </c>
      <c r="C58" s="107"/>
      <c r="D58" s="107"/>
      <c r="E58" s="108">
        <f>E52-E57</f>
        <v>0</v>
      </c>
      <c r="F58" s="104"/>
      <c r="G58" s="108">
        <f>G52-G57</f>
        <v>0</v>
      </c>
      <c r="H58" s="104"/>
      <c r="I58" s="104">
        <f t="shared" ref="I58:N58" si="20">I52-I57</f>
        <v>0</v>
      </c>
      <c r="J58" s="104">
        <f t="shared" si="20"/>
        <v>0</v>
      </c>
      <c r="K58" s="104">
        <f t="shared" si="20"/>
        <v>0</v>
      </c>
      <c r="L58" s="104">
        <f t="shared" si="20"/>
        <v>0</v>
      </c>
      <c r="M58" s="104">
        <f t="shared" si="20"/>
        <v>0</v>
      </c>
      <c r="N58" s="104">
        <f t="shared" si="20"/>
        <v>0</v>
      </c>
    </row>
    <row r="59" spans="1:14" s="29" customFormat="1" ht="11.25" customHeight="1" x14ac:dyDescent="0.2">
      <c r="A59" s="96" t="s">
        <v>156</v>
      </c>
      <c r="B59" s="97"/>
      <c r="C59" s="98"/>
      <c r="D59" s="98"/>
      <c r="E59" s="99"/>
      <c r="F59" s="97"/>
      <c r="G59" s="99"/>
      <c r="H59" s="97"/>
      <c r="I59" s="97"/>
      <c r="J59" s="97"/>
      <c r="K59" s="97"/>
      <c r="L59" s="97"/>
      <c r="M59" s="97"/>
      <c r="N59" s="97"/>
    </row>
    <row r="60" spans="1:14" s="29" customFormat="1" ht="11.25" customHeight="1" x14ac:dyDescent="0.2">
      <c r="A60" s="93"/>
      <c r="B60" s="93"/>
      <c r="C60" s="94"/>
      <c r="D60" s="94" t="s">
        <v>2</v>
      </c>
      <c r="E60" s="100">
        <v>0</v>
      </c>
      <c r="F60" s="94"/>
      <c r="G60" s="100">
        <f>SUM(I60:N60)</f>
        <v>0</v>
      </c>
      <c r="H60" s="94"/>
      <c r="I60" s="94">
        <v>0</v>
      </c>
      <c r="J60" s="94">
        <v>0</v>
      </c>
      <c r="K60" s="94">
        <v>0</v>
      </c>
      <c r="L60" s="94">
        <v>0</v>
      </c>
      <c r="M60" s="94">
        <v>0</v>
      </c>
      <c r="N60" s="94">
        <v>0</v>
      </c>
    </row>
    <row r="61" spans="1:14" s="29" customFormat="1" ht="11.25" customHeight="1" x14ac:dyDescent="0.2">
      <c r="A61" s="93"/>
      <c r="B61" s="93"/>
      <c r="C61" s="94"/>
      <c r="D61" s="94" t="s">
        <v>3</v>
      </c>
      <c r="E61" s="100">
        <v>0</v>
      </c>
      <c r="F61" s="94"/>
      <c r="G61" s="100">
        <f t="shared" ref="G61:G63" si="21">SUM(I61:N61)</f>
        <v>0</v>
      </c>
      <c r="H61" s="94"/>
      <c r="I61" s="94">
        <v>0</v>
      </c>
      <c r="J61" s="94">
        <v>0</v>
      </c>
      <c r="K61" s="94">
        <v>0</v>
      </c>
      <c r="L61" s="94">
        <v>0</v>
      </c>
      <c r="M61" s="94">
        <v>0</v>
      </c>
      <c r="N61" s="94">
        <v>0</v>
      </c>
    </row>
    <row r="62" spans="1:14" s="29" customFormat="1" ht="11.25" customHeight="1" x14ac:dyDescent="0.2">
      <c r="A62" s="93"/>
      <c r="B62" s="93"/>
      <c r="C62" s="94"/>
      <c r="D62" s="94" t="s">
        <v>4</v>
      </c>
      <c r="E62" s="100">
        <v>0</v>
      </c>
      <c r="F62" s="94"/>
      <c r="G62" s="100">
        <f t="shared" si="21"/>
        <v>0</v>
      </c>
      <c r="H62" s="94"/>
      <c r="I62" s="94">
        <v>0</v>
      </c>
      <c r="J62" s="94">
        <v>0</v>
      </c>
      <c r="K62" s="94">
        <v>0</v>
      </c>
      <c r="L62" s="94">
        <v>0</v>
      </c>
      <c r="M62" s="94">
        <v>0</v>
      </c>
      <c r="N62" s="94">
        <v>0</v>
      </c>
    </row>
    <row r="63" spans="1:14" s="29" customFormat="1" ht="11.25" customHeight="1" x14ac:dyDescent="0.2">
      <c r="A63" s="93"/>
      <c r="B63" s="93"/>
      <c r="C63" s="94"/>
      <c r="D63" s="94" t="s">
        <v>5</v>
      </c>
      <c r="E63" s="100">
        <v>0</v>
      </c>
      <c r="F63" s="94"/>
      <c r="G63" s="100">
        <f t="shared" si="21"/>
        <v>0</v>
      </c>
      <c r="H63" s="94"/>
      <c r="I63" s="94">
        <v>0</v>
      </c>
      <c r="J63" s="94">
        <v>0</v>
      </c>
      <c r="K63" s="94">
        <v>0</v>
      </c>
      <c r="L63" s="94">
        <v>0</v>
      </c>
      <c r="M63" s="94">
        <v>0</v>
      </c>
      <c r="N63" s="94">
        <v>0</v>
      </c>
    </row>
    <row r="64" spans="1:14" s="29" customFormat="1" ht="11.25" customHeight="1" x14ac:dyDescent="0.2">
      <c r="A64" s="93"/>
      <c r="B64" s="93"/>
      <c r="C64" s="101" t="s">
        <v>10</v>
      </c>
      <c r="D64" s="95"/>
      <c r="E64" s="102">
        <f>SUM(E60:E63)</f>
        <v>0</v>
      </c>
      <c r="F64" s="103"/>
      <c r="G64" s="102">
        <f>SUM(G60:G63)</f>
        <v>0</v>
      </c>
      <c r="H64" s="103"/>
      <c r="I64" s="103">
        <f t="shared" ref="I64:N64" si="22">SUM(I60:I63)</f>
        <v>0</v>
      </c>
      <c r="J64" s="103">
        <f t="shared" si="22"/>
        <v>0</v>
      </c>
      <c r="K64" s="103">
        <f t="shared" si="22"/>
        <v>0</v>
      </c>
      <c r="L64" s="103">
        <f t="shared" si="22"/>
        <v>0</v>
      </c>
      <c r="M64" s="103">
        <f t="shared" si="22"/>
        <v>0</v>
      </c>
      <c r="N64" s="103">
        <f t="shared" si="22"/>
        <v>0</v>
      </c>
    </row>
    <row r="65" spans="1:14" s="29" customFormat="1" ht="15.95" customHeight="1" x14ac:dyDescent="0.2">
      <c r="A65" s="93"/>
      <c r="B65" s="93"/>
      <c r="C65" s="94"/>
      <c r="D65" s="94" t="s">
        <v>167</v>
      </c>
      <c r="E65" s="100">
        <v>0</v>
      </c>
      <c r="F65" s="94"/>
      <c r="G65" s="100">
        <f>SUM(I65:N65)</f>
        <v>0</v>
      </c>
      <c r="H65" s="94"/>
      <c r="I65" s="94">
        <v>0</v>
      </c>
      <c r="J65" s="94">
        <v>0</v>
      </c>
      <c r="K65" s="94">
        <v>0</v>
      </c>
      <c r="L65" s="94">
        <v>0</v>
      </c>
      <c r="M65" s="94">
        <v>0</v>
      </c>
      <c r="N65" s="94">
        <v>0</v>
      </c>
    </row>
    <row r="66" spans="1:14" s="29" customFormat="1" ht="11.25" customHeight="1" x14ac:dyDescent="0.2">
      <c r="A66" s="93"/>
      <c r="B66" s="93"/>
      <c r="C66" s="94"/>
      <c r="D66" s="94" t="s">
        <v>168</v>
      </c>
      <c r="E66" s="100">
        <v>0</v>
      </c>
      <c r="F66" s="94"/>
      <c r="G66" s="100">
        <f>SUM(I66:N66)</f>
        <v>0</v>
      </c>
      <c r="H66" s="94"/>
      <c r="I66" s="94">
        <v>0</v>
      </c>
      <c r="J66" s="94">
        <v>0</v>
      </c>
      <c r="K66" s="94">
        <v>0</v>
      </c>
      <c r="L66" s="94">
        <v>0</v>
      </c>
      <c r="M66" s="94">
        <v>0</v>
      </c>
      <c r="N66" s="94">
        <v>0</v>
      </c>
    </row>
    <row r="67" spans="1:14" s="29" customFormat="1" ht="11.25" customHeight="1" x14ac:dyDescent="0.2">
      <c r="A67" s="93"/>
      <c r="B67" s="93"/>
      <c r="C67" s="95" t="s">
        <v>169</v>
      </c>
      <c r="D67" s="95"/>
      <c r="E67" s="102">
        <f>SUM(E65:E66)</f>
        <v>0</v>
      </c>
      <c r="F67" s="103"/>
      <c r="G67" s="102">
        <f>SUM(G65:G66)</f>
        <v>0</v>
      </c>
      <c r="H67" s="103"/>
      <c r="I67" s="103">
        <f t="shared" ref="I67:N67" si="23">SUM(I65:I66)</f>
        <v>0</v>
      </c>
      <c r="J67" s="103">
        <f t="shared" si="23"/>
        <v>0</v>
      </c>
      <c r="K67" s="103">
        <f t="shared" si="23"/>
        <v>0</v>
      </c>
      <c r="L67" s="103">
        <f t="shared" si="23"/>
        <v>0</v>
      </c>
      <c r="M67" s="103">
        <f t="shared" si="23"/>
        <v>0</v>
      </c>
      <c r="N67" s="103">
        <f t="shared" si="23"/>
        <v>0</v>
      </c>
    </row>
    <row r="68" spans="1:14" s="29" customFormat="1" ht="15.95" customHeight="1" x14ac:dyDescent="0.2">
      <c r="A68" s="93"/>
      <c r="B68" s="104" t="s">
        <v>6</v>
      </c>
      <c r="C68" s="104"/>
      <c r="D68" s="104"/>
      <c r="E68" s="105">
        <f>E67+E64</f>
        <v>0</v>
      </c>
      <c r="F68" s="106"/>
      <c r="G68" s="105">
        <f>G67+G64</f>
        <v>0</v>
      </c>
      <c r="H68" s="106"/>
      <c r="I68" s="106">
        <f t="shared" ref="I68:N68" si="24">I67+I64</f>
        <v>0</v>
      </c>
      <c r="J68" s="106">
        <f t="shared" si="24"/>
        <v>0</v>
      </c>
      <c r="K68" s="106">
        <f t="shared" si="24"/>
        <v>0</v>
      </c>
      <c r="L68" s="106">
        <f t="shared" si="24"/>
        <v>0</v>
      </c>
      <c r="M68" s="106">
        <f t="shared" si="24"/>
        <v>0</v>
      </c>
      <c r="N68" s="106">
        <f t="shared" si="24"/>
        <v>0</v>
      </c>
    </row>
    <row r="69" spans="1:14" s="29" customFormat="1" ht="15.95" customHeight="1" x14ac:dyDescent="0.2">
      <c r="A69" s="93"/>
      <c r="B69" s="94"/>
      <c r="C69" s="95" t="s">
        <v>11</v>
      </c>
      <c r="D69" s="95"/>
      <c r="E69" s="102">
        <v>0</v>
      </c>
      <c r="F69" s="103"/>
      <c r="G69" s="102">
        <f>SUM(I69:N69)</f>
        <v>0</v>
      </c>
      <c r="H69" s="103"/>
      <c r="I69" s="103">
        <v>0</v>
      </c>
      <c r="J69" s="103">
        <v>0</v>
      </c>
      <c r="K69" s="103">
        <v>0</v>
      </c>
      <c r="L69" s="103">
        <v>0</v>
      </c>
      <c r="M69" s="103">
        <v>0</v>
      </c>
      <c r="N69" s="103">
        <v>0</v>
      </c>
    </row>
    <row r="70" spans="1:14" s="29" customFormat="1" ht="15.95" customHeight="1" x14ac:dyDescent="0.2">
      <c r="A70" s="93"/>
      <c r="B70" s="93"/>
      <c r="C70" s="94"/>
      <c r="D70" s="94" t="s">
        <v>167</v>
      </c>
      <c r="E70" s="100">
        <v>0</v>
      </c>
      <c r="F70" s="94"/>
      <c r="G70" s="100">
        <f>SUM(I70:N70)</f>
        <v>0</v>
      </c>
      <c r="H70" s="94"/>
      <c r="I70" s="94">
        <v>0</v>
      </c>
      <c r="J70" s="94">
        <v>0</v>
      </c>
      <c r="K70" s="94">
        <v>0</v>
      </c>
      <c r="L70" s="94">
        <v>0</v>
      </c>
      <c r="M70" s="94">
        <v>0</v>
      </c>
      <c r="N70" s="94">
        <v>0</v>
      </c>
    </row>
    <row r="71" spans="1:14" s="29" customFormat="1" ht="11.25" customHeight="1" x14ac:dyDescent="0.2">
      <c r="A71" s="93"/>
      <c r="B71" s="93"/>
      <c r="C71" s="94"/>
      <c r="D71" s="94" t="s">
        <v>168</v>
      </c>
      <c r="E71" s="100">
        <v>0</v>
      </c>
      <c r="F71" s="94"/>
      <c r="G71" s="100">
        <f>SUM(I71:N71)</f>
        <v>0</v>
      </c>
      <c r="H71" s="94"/>
      <c r="I71" s="94">
        <v>0</v>
      </c>
      <c r="J71" s="94">
        <v>0</v>
      </c>
      <c r="K71" s="94">
        <v>0</v>
      </c>
      <c r="L71" s="94">
        <v>0</v>
      </c>
      <c r="M71" s="94">
        <v>0</v>
      </c>
      <c r="N71" s="94">
        <v>0</v>
      </c>
    </row>
    <row r="72" spans="1:14" s="29" customFormat="1" ht="11.25" customHeight="1" x14ac:dyDescent="0.2">
      <c r="A72" s="93"/>
      <c r="B72" s="93"/>
      <c r="C72" s="95" t="s">
        <v>169</v>
      </c>
      <c r="D72" s="95"/>
      <c r="E72" s="102">
        <f>SUM(E70:E71)</f>
        <v>0</v>
      </c>
      <c r="F72" s="103"/>
      <c r="G72" s="102">
        <f>SUM(G70:G71)</f>
        <v>0</v>
      </c>
      <c r="H72" s="103"/>
      <c r="I72" s="103">
        <f t="shared" ref="I72:N72" si="25">SUM(I70:I71)</f>
        <v>0</v>
      </c>
      <c r="J72" s="103">
        <f t="shared" si="25"/>
        <v>0</v>
      </c>
      <c r="K72" s="103">
        <f t="shared" si="25"/>
        <v>0</v>
      </c>
      <c r="L72" s="103">
        <f t="shared" si="25"/>
        <v>0</v>
      </c>
      <c r="M72" s="103">
        <f t="shared" si="25"/>
        <v>0</v>
      </c>
      <c r="N72" s="103">
        <f t="shared" si="25"/>
        <v>0</v>
      </c>
    </row>
    <row r="73" spans="1:14" s="29" customFormat="1" ht="15.95" customHeight="1" x14ac:dyDescent="0.2">
      <c r="A73" s="94"/>
      <c r="B73" s="104" t="s">
        <v>7</v>
      </c>
      <c r="C73" s="107"/>
      <c r="D73" s="107"/>
      <c r="E73" s="105">
        <f>E72+E69</f>
        <v>0</v>
      </c>
      <c r="F73" s="106"/>
      <c r="G73" s="105">
        <f>G72+G69</f>
        <v>0</v>
      </c>
      <c r="H73" s="106"/>
      <c r="I73" s="106">
        <f t="shared" ref="I73:N73" si="26">I72+I69</f>
        <v>0</v>
      </c>
      <c r="J73" s="106">
        <f t="shared" si="26"/>
        <v>0</v>
      </c>
      <c r="K73" s="106">
        <f t="shared" si="26"/>
        <v>0</v>
      </c>
      <c r="L73" s="106">
        <f t="shared" si="26"/>
        <v>0</v>
      </c>
      <c r="M73" s="106">
        <f t="shared" si="26"/>
        <v>0</v>
      </c>
      <c r="N73" s="106">
        <f t="shared" si="26"/>
        <v>0</v>
      </c>
    </row>
    <row r="74" spans="1:14" s="29" customFormat="1" ht="15.95" customHeight="1" x14ac:dyDescent="0.2">
      <c r="A74" s="95"/>
      <c r="B74" s="104" t="s">
        <v>12</v>
      </c>
      <c r="C74" s="107"/>
      <c r="D74" s="107"/>
      <c r="E74" s="108">
        <f>E68-E73</f>
        <v>0</v>
      </c>
      <c r="F74" s="104"/>
      <c r="G74" s="108">
        <f>G68-G73</f>
        <v>0</v>
      </c>
      <c r="H74" s="104"/>
      <c r="I74" s="104">
        <f t="shared" ref="I74:N74" si="27">I68-I73</f>
        <v>0</v>
      </c>
      <c r="J74" s="104">
        <f t="shared" si="27"/>
        <v>0</v>
      </c>
      <c r="K74" s="104">
        <f t="shared" si="27"/>
        <v>0</v>
      </c>
      <c r="L74" s="104">
        <f t="shared" si="27"/>
        <v>0</v>
      </c>
      <c r="M74" s="104">
        <f t="shared" si="27"/>
        <v>0</v>
      </c>
      <c r="N74" s="104">
        <f t="shared" si="27"/>
        <v>0</v>
      </c>
    </row>
    <row r="75" spans="1:14" s="29" customFormat="1" ht="11.25" customHeight="1" x14ac:dyDescent="0.2">
      <c r="A75" s="96" t="s">
        <v>157</v>
      </c>
      <c r="B75" s="97"/>
      <c r="C75" s="98"/>
      <c r="D75" s="98"/>
      <c r="E75" s="99"/>
      <c r="F75" s="97"/>
      <c r="G75" s="99"/>
      <c r="H75" s="97"/>
      <c r="I75" s="97"/>
      <c r="J75" s="97"/>
      <c r="K75" s="97"/>
      <c r="L75" s="97"/>
      <c r="M75" s="97"/>
      <c r="N75" s="97"/>
    </row>
    <row r="76" spans="1:14" s="29" customFormat="1" ht="11.25" customHeight="1" x14ac:dyDescent="0.2">
      <c r="A76" s="93"/>
      <c r="B76" s="93"/>
      <c r="C76" s="94"/>
      <c r="D76" s="94" t="s">
        <v>2</v>
      </c>
      <c r="E76" s="100">
        <v>0</v>
      </c>
      <c r="F76" s="94"/>
      <c r="G76" s="100">
        <f>SUM(I76:N76)</f>
        <v>0</v>
      </c>
      <c r="H76" s="94"/>
      <c r="I76" s="94">
        <v>0</v>
      </c>
      <c r="J76" s="94">
        <v>0</v>
      </c>
      <c r="K76" s="94">
        <v>0</v>
      </c>
      <c r="L76" s="94">
        <v>0</v>
      </c>
      <c r="M76" s="94">
        <v>0</v>
      </c>
      <c r="N76" s="94">
        <v>0</v>
      </c>
    </row>
    <row r="77" spans="1:14" s="29" customFormat="1" ht="11.25" customHeight="1" x14ac:dyDescent="0.2">
      <c r="A77" s="93"/>
      <c r="B77" s="93"/>
      <c r="C77" s="94"/>
      <c r="D77" s="94" t="s">
        <v>3</v>
      </c>
      <c r="E77" s="100">
        <v>0</v>
      </c>
      <c r="F77" s="94"/>
      <c r="G77" s="100">
        <f t="shared" ref="G77:G79" si="28">SUM(I77:N77)</f>
        <v>0</v>
      </c>
      <c r="H77" s="94"/>
      <c r="I77" s="94">
        <v>0</v>
      </c>
      <c r="J77" s="94">
        <v>0</v>
      </c>
      <c r="K77" s="94">
        <v>0</v>
      </c>
      <c r="L77" s="94">
        <v>0</v>
      </c>
      <c r="M77" s="94">
        <v>0</v>
      </c>
      <c r="N77" s="94">
        <v>0</v>
      </c>
    </row>
    <row r="78" spans="1:14" s="29" customFormat="1" ht="11.25" customHeight="1" x14ac:dyDescent="0.2">
      <c r="A78" s="93"/>
      <c r="B78" s="93"/>
      <c r="C78" s="94"/>
      <c r="D78" s="94" t="s">
        <v>4</v>
      </c>
      <c r="E78" s="100">
        <v>0</v>
      </c>
      <c r="F78" s="94"/>
      <c r="G78" s="100">
        <f t="shared" si="28"/>
        <v>0</v>
      </c>
      <c r="H78" s="94"/>
      <c r="I78" s="94">
        <v>0</v>
      </c>
      <c r="J78" s="94">
        <v>0</v>
      </c>
      <c r="K78" s="94">
        <v>0</v>
      </c>
      <c r="L78" s="94">
        <v>0</v>
      </c>
      <c r="M78" s="94">
        <v>0</v>
      </c>
      <c r="N78" s="94">
        <v>0</v>
      </c>
    </row>
    <row r="79" spans="1:14" s="29" customFormat="1" ht="11.25" customHeight="1" x14ac:dyDescent="0.2">
      <c r="A79" s="93"/>
      <c r="B79" s="93"/>
      <c r="C79" s="94"/>
      <c r="D79" s="94" t="s">
        <v>5</v>
      </c>
      <c r="E79" s="100">
        <v>0</v>
      </c>
      <c r="F79" s="94"/>
      <c r="G79" s="100">
        <f t="shared" si="28"/>
        <v>0</v>
      </c>
      <c r="H79" s="94"/>
      <c r="I79" s="94">
        <v>0</v>
      </c>
      <c r="J79" s="94">
        <v>0</v>
      </c>
      <c r="K79" s="94">
        <v>0</v>
      </c>
      <c r="L79" s="94">
        <v>0</v>
      </c>
      <c r="M79" s="94">
        <v>0</v>
      </c>
      <c r="N79" s="94">
        <v>0</v>
      </c>
    </row>
    <row r="80" spans="1:14" s="29" customFormat="1" ht="11.25" customHeight="1" x14ac:dyDescent="0.2">
      <c r="A80" s="93"/>
      <c r="B80" s="93"/>
      <c r="C80" s="101" t="s">
        <v>10</v>
      </c>
      <c r="D80" s="95"/>
      <c r="E80" s="102">
        <f>SUM(E76:E79)</f>
        <v>0</v>
      </c>
      <c r="F80" s="103"/>
      <c r="G80" s="102">
        <f>SUM(G76:G79)</f>
        <v>0</v>
      </c>
      <c r="H80" s="103"/>
      <c r="I80" s="103">
        <f t="shared" ref="I80:N80" si="29">SUM(I76:I79)</f>
        <v>0</v>
      </c>
      <c r="J80" s="103">
        <f t="shared" si="29"/>
        <v>0</v>
      </c>
      <c r="K80" s="103">
        <f t="shared" si="29"/>
        <v>0</v>
      </c>
      <c r="L80" s="103">
        <f t="shared" si="29"/>
        <v>0</v>
      </c>
      <c r="M80" s="103">
        <f t="shared" si="29"/>
        <v>0</v>
      </c>
      <c r="N80" s="103">
        <f t="shared" si="29"/>
        <v>0</v>
      </c>
    </row>
    <row r="81" spans="1:14" s="29" customFormat="1" ht="15.95" customHeight="1" x14ac:dyDescent="0.2">
      <c r="A81" s="93"/>
      <c r="B81" s="93"/>
      <c r="C81" s="94"/>
      <c r="D81" s="94" t="s">
        <v>167</v>
      </c>
      <c r="E81" s="100">
        <v>0</v>
      </c>
      <c r="F81" s="94"/>
      <c r="G81" s="100">
        <f>SUM(I81:N81)</f>
        <v>0</v>
      </c>
      <c r="H81" s="94"/>
      <c r="I81" s="94">
        <v>0</v>
      </c>
      <c r="J81" s="94">
        <v>0</v>
      </c>
      <c r="K81" s="94">
        <v>0</v>
      </c>
      <c r="L81" s="94">
        <v>0</v>
      </c>
      <c r="M81" s="94">
        <v>0</v>
      </c>
      <c r="N81" s="94">
        <v>0</v>
      </c>
    </row>
    <row r="82" spans="1:14" s="29" customFormat="1" ht="11.25" customHeight="1" x14ac:dyDescent="0.2">
      <c r="A82" s="93"/>
      <c r="B82" s="93"/>
      <c r="C82" s="94"/>
      <c r="D82" s="94" t="s">
        <v>168</v>
      </c>
      <c r="E82" s="100">
        <v>0</v>
      </c>
      <c r="F82" s="94"/>
      <c r="G82" s="100">
        <f>SUM(I82:N82)</f>
        <v>0</v>
      </c>
      <c r="H82" s="94"/>
      <c r="I82" s="94">
        <v>0</v>
      </c>
      <c r="J82" s="94">
        <v>0</v>
      </c>
      <c r="K82" s="94">
        <v>0</v>
      </c>
      <c r="L82" s="94">
        <v>0</v>
      </c>
      <c r="M82" s="94">
        <v>0</v>
      </c>
      <c r="N82" s="94">
        <v>0</v>
      </c>
    </row>
    <row r="83" spans="1:14" s="29" customFormat="1" ht="11.25" customHeight="1" x14ac:dyDescent="0.2">
      <c r="A83" s="93"/>
      <c r="B83" s="93"/>
      <c r="C83" s="95" t="s">
        <v>169</v>
      </c>
      <c r="D83" s="95"/>
      <c r="E83" s="102">
        <f>SUM(E81:E82)</f>
        <v>0</v>
      </c>
      <c r="F83" s="103"/>
      <c r="G83" s="102">
        <f>SUM(G81:G82)</f>
        <v>0</v>
      </c>
      <c r="H83" s="103"/>
      <c r="I83" s="103">
        <f t="shared" ref="I83:N83" si="30">SUM(I81:I82)</f>
        <v>0</v>
      </c>
      <c r="J83" s="103">
        <f t="shared" si="30"/>
        <v>0</v>
      </c>
      <c r="K83" s="103">
        <f t="shared" si="30"/>
        <v>0</v>
      </c>
      <c r="L83" s="103">
        <f t="shared" si="30"/>
        <v>0</v>
      </c>
      <c r="M83" s="103">
        <f t="shared" si="30"/>
        <v>0</v>
      </c>
      <c r="N83" s="103">
        <f t="shared" si="30"/>
        <v>0</v>
      </c>
    </row>
    <row r="84" spans="1:14" s="29" customFormat="1" ht="15.95" customHeight="1" x14ac:dyDescent="0.2">
      <c r="A84" s="93"/>
      <c r="B84" s="104" t="s">
        <v>6</v>
      </c>
      <c r="C84" s="104"/>
      <c r="D84" s="104"/>
      <c r="E84" s="105">
        <f>E83+E80</f>
        <v>0</v>
      </c>
      <c r="F84" s="106"/>
      <c r="G84" s="105">
        <f>G83+G80</f>
        <v>0</v>
      </c>
      <c r="H84" s="106"/>
      <c r="I84" s="106">
        <f t="shared" ref="I84:N84" si="31">I83+I80</f>
        <v>0</v>
      </c>
      <c r="J84" s="106">
        <f t="shared" si="31"/>
        <v>0</v>
      </c>
      <c r="K84" s="106">
        <f t="shared" si="31"/>
        <v>0</v>
      </c>
      <c r="L84" s="106">
        <f t="shared" si="31"/>
        <v>0</v>
      </c>
      <c r="M84" s="106">
        <f t="shared" si="31"/>
        <v>0</v>
      </c>
      <c r="N84" s="106">
        <f t="shared" si="31"/>
        <v>0</v>
      </c>
    </row>
    <row r="85" spans="1:14" s="29" customFormat="1" ht="15.95" customHeight="1" x14ac:dyDescent="0.2">
      <c r="A85" s="93"/>
      <c r="B85" s="94"/>
      <c r="C85" s="95" t="s">
        <v>11</v>
      </c>
      <c r="D85" s="95"/>
      <c r="E85" s="102">
        <v>0</v>
      </c>
      <c r="F85" s="103"/>
      <c r="G85" s="102">
        <f>SUM(I85:N85)</f>
        <v>0</v>
      </c>
      <c r="H85" s="103"/>
      <c r="I85" s="103">
        <v>0</v>
      </c>
      <c r="J85" s="103">
        <v>0</v>
      </c>
      <c r="K85" s="103">
        <v>0</v>
      </c>
      <c r="L85" s="103">
        <v>0</v>
      </c>
      <c r="M85" s="103">
        <v>0</v>
      </c>
      <c r="N85" s="103">
        <v>0</v>
      </c>
    </row>
    <row r="86" spans="1:14" s="29" customFormat="1" ht="15.95" customHeight="1" x14ac:dyDescent="0.2">
      <c r="A86" s="93"/>
      <c r="B86" s="93"/>
      <c r="C86" s="94"/>
      <c r="D86" s="94" t="s">
        <v>167</v>
      </c>
      <c r="E86" s="100">
        <v>0</v>
      </c>
      <c r="F86" s="94"/>
      <c r="G86" s="100">
        <f>SUM(I86:N86)</f>
        <v>0</v>
      </c>
      <c r="H86" s="94"/>
      <c r="I86" s="94">
        <v>0</v>
      </c>
      <c r="J86" s="94">
        <v>0</v>
      </c>
      <c r="K86" s="94">
        <v>0</v>
      </c>
      <c r="L86" s="94">
        <v>0</v>
      </c>
      <c r="M86" s="94">
        <v>0</v>
      </c>
      <c r="N86" s="94">
        <v>0</v>
      </c>
    </row>
    <row r="87" spans="1:14" s="29" customFormat="1" ht="11.25" customHeight="1" x14ac:dyDescent="0.2">
      <c r="A87" s="93"/>
      <c r="B87" s="93"/>
      <c r="C87" s="94"/>
      <c r="D87" s="94" t="s">
        <v>168</v>
      </c>
      <c r="E87" s="100">
        <v>0</v>
      </c>
      <c r="F87" s="94"/>
      <c r="G87" s="100">
        <f>SUM(I87:N87)</f>
        <v>0</v>
      </c>
      <c r="H87" s="94"/>
      <c r="I87" s="94">
        <v>0</v>
      </c>
      <c r="J87" s="94">
        <v>0</v>
      </c>
      <c r="K87" s="94">
        <v>0</v>
      </c>
      <c r="L87" s="94">
        <v>0</v>
      </c>
      <c r="M87" s="94">
        <v>0</v>
      </c>
      <c r="N87" s="94">
        <v>0</v>
      </c>
    </row>
    <row r="88" spans="1:14" s="29" customFormat="1" ht="11.25" customHeight="1" x14ac:dyDescent="0.2">
      <c r="A88" s="93"/>
      <c r="B88" s="93"/>
      <c r="C88" s="95" t="s">
        <v>169</v>
      </c>
      <c r="D88" s="95"/>
      <c r="E88" s="102">
        <f>SUM(E86:E87)</f>
        <v>0</v>
      </c>
      <c r="F88" s="103"/>
      <c r="G88" s="102">
        <f>SUM(G86:G87)</f>
        <v>0</v>
      </c>
      <c r="H88" s="103"/>
      <c r="I88" s="103">
        <f t="shared" ref="I88:N88" si="32">SUM(I86:I87)</f>
        <v>0</v>
      </c>
      <c r="J88" s="103">
        <f t="shared" si="32"/>
        <v>0</v>
      </c>
      <c r="K88" s="103">
        <f t="shared" si="32"/>
        <v>0</v>
      </c>
      <c r="L88" s="103">
        <f t="shared" si="32"/>
        <v>0</v>
      </c>
      <c r="M88" s="103">
        <f t="shared" si="32"/>
        <v>0</v>
      </c>
      <c r="N88" s="103">
        <f t="shared" si="32"/>
        <v>0</v>
      </c>
    </row>
    <row r="89" spans="1:14" s="29" customFormat="1" ht="15.95" customHeight="1" x14ac:dyDescent="0.2">
      <c r="A89" s="94"/>
      <c r="B89" s="104" t="s">
        <v>7</v>
      </c>
      <c r="C89" s="107"/>
      <c r="D89" s="107"/>
      <c r="E89" s="105">
        <f>E88+E85</f>
        <v>0</v>
      </c>
      <c r="F89" s="106"/>
      <c r="G89" s="105">
        <f>G88+G85</f>
        <v>0</v>
      </c>
      <c r="H89" s="106"/>
      <c r="I89" s="106">
        <f t="shared" ref="I89:N89" si="33">I88+I85</f>
        <v>0</v>
      </c>
      <c r="J89" s="106">
        <f t="shared" si="33"/>
        <v>0</v>
      </c>
      <c r="K89" s="106">
        <f t="shared" si="33"/>
        <v>0</v>
      </c>
      <c r="L89" s="106">
        <f t="shared" si="33"/>
        <v>0</v>
      </c>
      <c r="M89" s="106">
        <f t="shared" si="33"/>
        <v>0</v>
      </c>
      <c r="N89" s="106">
        <f t="shared" si="33"/>
        <v>0</v>
      </c>
    </row>
    <row r="90" spans="1:14" s="29" customFormat="1" ht="15.95" customHeight="1" x14ac:dyDescent="0.2">
      <c r="A90" s="95"/>
      <c r="B90" s="104" t="s">
        <v>12</v>
      </c>
      <c r="C90" s="107"/>
      <c r="D90" s="107"/>
      <c r="E90" s="108">
        <f>E84-E89</f>
        <v>0</v>
      </c>
      <c r="F90" s="104"/>
      <c r="G90" s="108">
        <f>G84-G89</f>
        <v>0</v>
      </c>
      <c r="H90" s="104"/>
      <c r="I90" s="104">
        <f t="shared" ref="I90:N90" si="34">I84-I89</f>
        <v>0</v>
      </c>
      <c r="J90" s="104">
        <f t="shared" si="34"/>
        <v>0</v>
      </c>
      <c r="K90" s="104">
        <f t="shared" si="34"/>
        <v>0</v>
      </c>
      <c r="L90" s="104">
        <f t="shared" si="34"/>
        <v>0</v>
      </c>
      <c r="M90" s="104">
        <f t="shared" si="34"/>
        <v>0</v>
      </c>
      <c r="N90" s="104">
        <f t="shared" si="34"/>
        <v>0</v>
      </c>
    </row>
    <row r="91" spans="1:14" s="29" customFormat="1" ht="11.25" customHeight="1" x14ac:dyDescent="0.2">
      <c r="A91" s="96" t="s">
        <v>158</v>
      </c>
      <c r="B91" s="97"/>
      <c r="C91" s="98"/>
      <c r="D91" s="98"/>
      <c r="E91" s="99"/>
      <c r="F91" s="97"/>
      <c r="G91" s="99"/>
      <c r="H91" s="97"/>
      <c r="I91" s="97"/>
      <c r="J91" s="97"/>
      <c r="K91" s="97"/>
      <c r="L91" s="97"/>
      <c r="M91" s="97"/>
      <c r="N91" s="97"/>
    </row>
    <row r="92" spans="1:14" s="29" customFormat="1" ht="11.25" customHeight="1" x14ac:dyDescent="0.2">
      <c r="A92" s="93"/>
      <c r="B92" s="93"/>
      <c r="C92" s="94"/>
      <c r="D92" s="94" t="s">
        <v>2</v>
      </c>
      <c r="E92" s="100">
        <v>0</v>
      </c>
      <c r="F92" s="94"/>
      <c r="G92" s="100">
        <f>SUM(I92:N92)</f>
        <v>0</v>
      </c>
      <c r="H92" s="94"/>
      <c r="I92" s="94">
        <v>0</v>
      </c>
      <c r="J92" s="94">
        <v>0</v>
      </c>
      <c r="K92" s="94">
        <v>0</v>
      </c>
      <c r="L92" s="94">
        <v>0</v>
      </c>
      <c r="M92" s="94">
        <v>0</v>
      </c>
      <c r="N92" s="94">
        <v>0</v>
      </c>
    </row>
    <row r="93" spans="1:14" s="29" customFormat="1" ht="11.25" customHeight="1" x14ac:dyDescent="0.2">
      <c r="A93" s="93"/>
      <c r="B93" s="93"/>
      <c r="C93" s="94"/>
      <c r="D93" s="94" t="s">
        <v>3</v>
      </c>
      <c r="E93" s="100">
        <v>0</v>
      </c>
      <c r="F93" s="94"/>
      <c r="G93" s="100">
        <f t="shared" ref="G93:G95" si="35">SUM(I93:N93)</f>
        <v>0</v>
      </c>
      <c r="H93" s="94"/>
      <c r="I93" s="94">
        <v>0</v>
      </c>
      <c r="J93" s="94">
        <v>0</v>
      </c>
      <c r="K93" s="94">
        <v>0</v>
      </c>
      <c r="L93" s="94">
        <v>0</v>
      </c>
      <c r="M93" s="94">
        <v>0</v>
      </c>
      <c r="N93" s="94">
        <v>0</v>
      </c>
    </row>
    <row r="94" spans="1:14" s="29" customFormat="1" ht="11.25" customHeight="1" x14ac:dyDescent="0.2">
      <c r="A94" s="93"/>
      <c r="B94" s="93"/>
      <c r="C94" s="94"/>
      <c r="D94" s="94" t="s">
        <v>4</v>
      </c>
      <c r="E94" s="100">
        <v>0</v>
      </c>
      <c r="F94" s="94"/>
      <c r="G94" s="100">
        <f t="shared" si="35"/>
        <v>0</v>
      </c>
      <c r="H94" s="94"/>
      <c r="I94" s="94">
        <v>0</v>
      </c>
      <c r="J94" s="94">
        <v>0</v>
      </c>
      <c r="K94" s="94">
        <v>0</v>
      </c>
      <c r="L94" s="94">
        <v>0</v>
      </c>
      <c r="M94" s="94">
        <v>0</v>
      </c>
      <c r="N94" s="94">
        <v>0</v>
      </c>
    </row>
    <row r="95" spans="1:14" s="29" customFormat="1" ht="11.25" customHeight="1" x14ac:dyDescent="0.2">
      <c r="A95" s="93"/>
      <c r="B95" s="93"/>
      <c r="C95" s="94"/>
      <c r="D95" s="94" t="s">
        <v>5</v>
      </c>
      <c r="E95" s="100">
        <v>0</v>
      </c>
      <c r="F95" s="94"/>
      <c r="G95" s="100">
        <f t="shared" si="35"/>
        <v>0</v>
      </c>
      <c r="H95" s="94"/>
      <c r="I95" s="94">
        <v>0</v>
      </c>
      <c r="J95" s="94">
        <v>0</v>
      </c>
      <c r="K95" s="94">
        <v>0</v>
      </c>
      <c r="L95" s="94">
        <v>0</v>
      </c>
      <c r="M95" s="94">
        <v>0</v>
      </c>
      <c r="N95" s="94">
        <v>0</v>
      </c>
    </row>
    <row r="96" spans="1:14" s="29" customFormat="1" ht="11.25" customHeight="1" x14ac:dyDescent="0.2">
      <c r="A96" s="93"/>
      <c r="B96" s="93"/>
      <c r="C96" s="101" t="s">
        <v>10</v>
      </c>
      <c r="D96" s="95"/>
      <c r="E96" s="102">
        <f>SUM(E92:E95)</f>
        <v>0</v>
      </c>
      <c r="F96" s="103"/>
      <c r="G96" s="102">
        <f>SUM(G92:G95)</f>
        <v>0</v>
      </c>
      <c r="H96" s="103"/>
      <c r="I96" s="103">
        <f t="shared" ref="I96:N96" si="36">SUM(I92:I95)</f>
        <v>0</v>
      </c>
      <c r="J96" s="103">
        <f t="shared" si="36"/>
        <v>0</v>
      </c>
      <c r="K96" s="103">
        <f t="shared" si="36"/>
        <v>0</v>
      </c>
      <c r="L96" s="103">
        <f t="shared" si="36"/>
        <v>0</v>
      </c>
      <c r="M96" s="103">
        <f t="shared" si="36"/>
        <v>0</v>
      </c>
      <c r="N96" s="103">
        <f t="shared" si="36"/>
        <v>0</v>
      </c>
    </row>
    <row r="97" spans="1:14" s="29" customFormat="1" ht="15.95" customHeight="1" x14ac:dyDescent="0.2">
      <c r="A97" s="93"/>
      <c r="B97" s="93"/>
      <c r="C97" s="94"/>
      <c r="D97" s="94" t="s">
        <v>167</v>
      </c>
      <c r="E97" s="100">
        <v>0</v>
      </c>
      <c r="F97" s="94"/>
      <c r="G97" s="100">
        <f>SUM(I97:N97)</f>
        <v>0</v>
      </c>
      <c r="H97" s="94"/>
      <c r="I97" s="94">
        <v>0</v>
      </c>
      <c r="J97" s="94">
        <v>0</v>
      </c>
      <c r="K97" s="94">
        <v>0</v>
      </c>
      <c r="L97" s="94">
        <v>0</v>
      </c>
      <c r="M97" s="94">
        <v>0</v>
      </c>
      <c r="N97" s="94">
        <v>0</v>
      </c>
    </row>
    <row r="98" spans="1:14" s="29" customFormat="1" ht="11.25" customHeight="1" x14ac:dyDescent="0.2">
      <c r="A98" s="93"/>
      <c r="B98" s="93"/>
      <c r="C98" s="94"/>
      <c r="D98" s="94" t="s">
        <v>168</v>
      </c>
      <c r="E98" s="100">
        <v>0</v>
      </c>
      <c r="F98" s="94"/>
      <c r="G98" s="100">
        <f>SUM(I98:N98)</f>
        <v>0</v>
      </c>
      <c r="H98" s="94"/>
      <c r="I98" s="94">
        <v>0</v>
      </c>
      <c r="J98" s="94">
        <v>0</v>
      </c>
      <c r="K98" s="94">
        <v>0</v>
      </c>
      <c r="L98" s="94">
        <v>0</v>
      </c>
      <c r="M98" s="94">
        <v>0</v>
      </c>
      <c r="N98" s="94">
        <v>0</v>
      </c>
    </row>
    <row r="99" spans="1:14" s="29" customFormat="1" ht="11.25" customHeight="1" x14ac:dyDescent="0.2">
      <c r="A99" s="93"/>
      <c r="B99" s="93"/>
      <c r="C99" s="95" t="s">
        <v>169</v>
      </c>
      <c r="D99" s="95"/>
      <c r="E99" s="102">
        <f>SUM(E97:E98)</f>
        <v>0</v>
      </c>
      <c r="F99" s="103"/>
      <c r="G99" s="102">
        <f>SUM(G97:G98)</f>
        <v>0</v>
      </c>
      <c r="H99" s="103"/>
      <c r="I99" s="103">
        <f t="shared" ref="I99:N99" si="37">SUM(I97:I98)</f>
        <v>0</v>
      </c>
      <c r="J99" s="103">
        <f t="shared" si="37"/>
        <v>0</v>
      </c>
      <c r="K99" s="103">
        <f t="shared" si="37"/>
        <v>0</v>
      </c>
      <c r="L99" s="103">
        <f t="shared" si="37"/>
        <v>0</v>
      </c>
      <c r="M99" s="103">
        <f t="shared" si="37"/>
        <v>0</v>
      </c>
      <c r="N99" s="103">
        <f t="shared" si="37"/>
        <v>0</v>
      </c>
    </row>
    <row r="100" spans="1:14" s="29" customFormat="1" ht="15.95" customHeight="1" x14ac:dyDescent="0.2">
      <c r="A100" s="93"/>
      <c r="B100" s="104" t="s">
        <v>6</v>
      </c>
      <c r="C100" s="104"/>
      <c r="D100" s="104"/>
      <c r="E100" s="105">
        <f>E99+E96</f>
        <v>0</v>
      </c>
      <c r="F100" s="106"/>
      <c r="G100" s="105">
        <f>G99+G96</f>
        <v>0</v>
      </c>
      <c r="H100" s="106"/>
      <c r="I100" s="106">
        <f t="shared" ref="I100:N100" si="38">I99+I96</f>
        <v>0</v>
      </c>
      <c r="J100" s="106">
        <f t="shared" si="38"/>
        <v>0</v>
      </c>
      <c r="K100" s="106">
        <f t="shared" si="38"/>
        <v>0</v>
      </c>
      <c r="L100" s="106">
        <f t="shared" si="38"/>
        <v>0</v>
      </c>
      <c r="M100" s="106">
        <f t="shared" si="38"/>
        <v>0</v>
      </c>
      <c r="N100" s="106">
        <f t="shared" si="38"/>
        <v>0</v>
      </c>
    </row>
    <row r="101" spans="1:14" s="29" customFormat="1" ht="15.95" customHeight="1" x14ac:dyDescent="0.2">
      <c r="A101" s="93"/>
      <c r="B101" s="94"/>
      <c r="C101" s="95" t="s">
        <v>11</v>
      </c>
      <c r="D101" s="95"/>
      <c r="E101" s="102">
        <v>0</v>
      </c>
      <c r="F101" s="103"/>
      <c r="G101" s="102">
        <f>SUM(I101:N101)</f>
        <v>0</v>
      </c>
      <c r="H101" s="103"/>
      <c r="I101" s="103">
        <v>0</v>
      </c>
      <c r="J101" s="103">
        <v>0</v>
      </c>
      <c r="K101" s="103">
        <v>0</v>
      </c>
      <c r="L101" s="103">
        <v>0</v>
      </c>
      <c r="M101" s="103">
        <v>0</v>
      </c>
      <c r="N101" s="103">
        <v>0</v>
      </c>
    </row>
    <row r="102" spans="1:14" s="29" customFormat="1" ht="15.95" customHeight="1" x14ac:dyDescent="0.2">
      <c r="A102" s="93"/>
      <c r="B102" s="93"/>
      <c r="C102" s="94"/>
      <c r="D102" s="94" t="s">
        <v>167</v>
      </c>
      <c r="E102" s="100">
        <v>0</v>
      </c>
      <c r="F102" s="94"/>
      <c r="G102" s="100">
        <f>SUM(I102:N102)</f>
        <v>0</v>
      </c>
      <c r="H102" s="94"/>
      <c r="I102" s="94">
        <v>0</v>
      </c>
      <c r="J102" s="94">
        <v>0</v>
      </c>
      <c r="K102" s="94">
        <v>0</v>
      </c>
      <c r="L102" s="94">
        <v>0</v>
      </c>
      <c r="M102" s="94">
        <v>0</v>
      </c>
      <c r="N102" s="94">
        <v>0</v>
      </c>
    </row>
    <row r="103" spans="1:14" s="29" customFormat="1" ht="11.25" customHeight="1" x14ac:dyDescent="0.2">
      <c r="A103" s="93"/>
      <c r="B103" s="93"/>
      <c r="C103" s="94"/>
      <c r="D103" s="94" t="s">
        <v>168</v>
      </c>
      <c r="E103" s="100">
        <v>0</v>
      </c>
      <c r="F103" s="94"/>
      <c r="G103" s="100">
        <f>SUM(I103:N103)</f>
        <v>0</v>
      </c>
      <c r="H103" s="94"/>
      <c r="I103" s="94">
        <v>0</v>
      </c>
      <c r="J103" s="94">
        <v>0</v>
      </c>
      <c r="K103" s="94">
        <v>0</v>
      </c>
      <c r="L103" s="94">
        <v>0</v>
      </c>
      <c r="M103" s="94">
        <v>0</v>
      </c>
      <c r="N103" s="94">
        <v>0</v>
      </c>
    </row>
    <row r="104" spans="1:14" s="29" customFormat="1" ht="11.25" customHeight="1" x14ac:dyDescent="0.2">
      <c r="A104" s="93"/>
      <c r="B104" s="93"/>
      <c r="C104" s="95" t="s">
        <v>169</v>
      </c>
      <c r="D104" s="95"/>
      <c r="E104" s="102">
        <f>SUM(E102:E103)</f>
        <v>0</v>
      </c>
      <c r="F104" s="103"/>
      <c r="G104" s="102">
        <f>SUM(G102:G103)</f>
        <v>0</v>
      </c>
      <c r="H104" s="103"/>
      <c r="I104" s="103">
        <f t="shared" ref="I104:N104" si="39">SUM(I102:I103)</f>
        <v>0</v>
      </c>
      <c r="J104" s="103">
        <f t="shared" si="39"/>
        <v>0</v>
      </c>
      <c r="K104" s="103">
        <f t="shared" si="39"/>
        <v>0</v>
      </c>
      <c r="L104" s="103">
        <f t="shared" si="39"/>
        <v>0</v>
      </c>
      <c r="M104" s="103">
        <f t="shared" si="39"/>
        <v>0</v>
      </c>
      <c r="N104" s="103">
        <f t="shared" si="39"/>
        <v>0</v>
      </c>
    </row>
    <row r="105" spans="1:14" s="29" customFormat="1" ht="15.95" customHeight="1" x14ac:dyDescent="0.2">
      <c r="A105" s="94"/>
      <c r="B105" s="104" t="s">
        <v>7</v>
      </c>
      <c r="C105" s="107"/>
      <c r="D105" s="107"/>
      <c r="E105" s="105">
        <f>E104+E101</f>
        <v>0</v>
      </c>
      <c r="F105" s="106"/>
      <c r="G105" s="105">
        <f>G104+G101</f>
        <v>0</v>
      </c>
      <c r="H105" s="106"/>
      <c r="I105" s="106">
        <f t="shared" ref="I105:N105" si="40">I104+I101</f>
        <v>0</v>
      </c>
      <c r="J105" s="106">
        <f t="shared" si="40"/>
        <v>0</v>
      </c>
      <c r="K105" s="106">
        <f t="shared" si="40"/>
        <v>0</v>
      </c>
      <c r="L105" s="106">
        <f t="shared" si="40"/>
        <v>0</v>
      </c>
      <c r="M105" s="106">
        <f t="shared" si="40"/>
        <v>0</v>
      </c>
      <c r="N105" s="106">
        <f t="shared" si="40"/>
        <v>0</v>
      </c>
    </row>
    <row r="106" spans="1:14" s="29" customFormat="1" ht="15.95" customHeight="1" x14ac:dyDescent="0.2">
      <c r="A106" s="95"/>
      <c r="B106" s="104" t="s">
        <v>12</v>
      </c>
      <c r="C106" s="107"/>
      <c r="D106" s="107"/>
      <c r="E106" s="108">
        <f>E100-E105</f>
        <v>0</v>
      </c>
      <c r="F106" s="104"/>
      <c r="G106" s="108">
        <f>G100-G105</f>
        <v>0</v>
      </c>
      <c r="H106" s="104"/>
      <c r="I106" s="104">
        <f t="shared" ref="I106:N106" si="41">I100-I105</f>
        <v>0</v>
      </c>
      <c r="J106" s="104">
        <f t="shared" si="41"/>
        <v>0</v>
      </c>
      <c r="K106" s="104">
        <f t="shared" si="41"/>
        <v>0</v>
      </c>
      <c r="L106" s="104">
        <f t="shared" si="41"/>
        <v>0</v>
      </c>
      <c r="M106" s="104">
        <f t="shared" si="41"/>
        <v>0</v>
      </c>
      <c r="N106" s="104">
        <f t="shared" si="41"/>
        <v>0</v>
      </c>
    </row>
    <row r="107" spans="1:14" s="29" customFormat="1" ht="11.25" customHeight="1" x14ac:dyDescent="0.2">
      <c r="A107" s="96" t="s">
        <v>159</v>
      </c>
      <c r="B107" s="97"/>
      <c r="C107" s="98"/>
      <c r="D107" s="98"/>
      <c r="E107" s="99"/>
      <c r="F107" s="97"/>
      <c r="G107" s="99"/>
      <c r="H107" s="97"/>
      <c r="I107" s="97"/>
      <c r="J107" s="97"/>
      <c r="K107" s="97"/>
      <c r="L107" s="97"/>
      <c r="M107" s="97"/>
      <c r="N107" s="97"/>
    </row>
    <row r="108" spans="1:14" s="29" customFormat="1" ht="11.25" customHeight="1" x14ac:dyDescent="0.2">
      <c r="A108" s="93"/>
      <c r="B108" s="93"/>
      <c r="C108" s="94"/>
      <c r="D108" s="94" t="s">
        <v>2</v>
      </c>
      <c r="E108" s="100">
        <v>0</v>
      </c>
      <c r="F108" s="94"/>
      <c r="G108" s="100">
        <f>SUM(I108:N108)</f>
        <v>0</v>
      </c>
      <c r="H108" s="94"/>
      <c r="I108" s="94">
        <v>0</v>
      </c>
      <c r="J108" s="94">
        <v>0</v>
      </c>
      <c r="K108" s="94">
        <v>0</v>
      </c>
      <c r="L108" s="94">
        <v>0</v>
      </c>
      <c r="M108" s="94">
        <v>0</v>
      </c>
      <c r="N108" s="94">
        <v>0</v>
      </c>
    </row>
    <row r="109" spans="1:14" s="29" customFormat="1" ht="11.25" customHeight="1" x14ac:dyDescent="0.2">
      <c r="A109" s="93"/>
      <c r="B109" s="93"/>
      <c r="C109" s="94"/>
      <c r="D109" s="94" t="s">
        <v>3</v>
      </c>
      <c r="E109" s="100">
        <v>0</v>
      </c>
      <c r="F109" s="94"/>
      <c r="G109" s="100">
        <f t="shared" ref="G109:G111" si="42">SUM(I109:N109)</f>
        <v>0</v>
      </c>
      <c r="H109" s="94"/>
      <c r="I109" s="94">
        <v>0</v>
      </c>
      <c r="J109" s="94">
        <v>0</v>
      </c>
      <c r="K109" s="94">
        <v>0</v>
      </c>
      <c r="L109" s="94">
        <v>0</v>
      </c>
      <c r="M109" s="94">
        <v>0</v>
      </c>
      <c r="N109" s="94">
        <v>0</v>
      </c>
    </row>
    <row r="110" spans="1:14" s="29" customFormat="1" ht="11.25" customHeight="1" x14ac:dyDescent="0.2">
      <c r="A110" s="93"/>
      <c r="B110" s="93"/>
      <c r="C110" s="94"/>
      <c r="D110" s="94" t="s">
        <v>4</v>
      </c>
      <c r="E110" s="100">
        <v>0</v>
      </c>
      <c r="F110" s="94"/>
      <c r="G110" s="100">
        <f t="shared" si="42"/>
        <v>0</v>
      </c>
      <c r="H110" s="94"/>
      <c r="I110" s="94">
        <v>0</v>
      </c>
      <c r="J110" s="94">
        <v>0</v>
      </c>
      <c r="K110" s="94">
        <v>0</v>
      </c>
      <c r="L110" s="94">
        <v>0</v>
      </c>
      <c r="M110" s="94">
        <v>0</v>
      </c>
      <c r="N110" s="94">
        <v>0</v>
      </c>
    </row>
    <row r="111" spans="1:14" s="29" customFormat="1" ht="11.25" customHeight="1" x14ac:dyDescent="0.2">
      <c r="A111" s="93"/>
      <c r="B111" s="93"/>
      <c r="C111" s="94"/>
      <c r="D111" s="94" t="s">
        <v>5</v>
      </c>
      <c r="E111" s="100">
        <v>0</v>
      </c>
      <c r="F111" s="94"/>
      <c r="G111" s="100">
        <f t="shared" si="42"/>
        <v>0</v>
      </c>
      <c r="H111" s="94"/>
      <c r="I111" s="94">
        <v>0</v>
      </c>
      <c r="J111" s="94">
        <v>0</v>
      </c>
      <c r="K111" s="94">
        <v>0</v>
      </c>
      <c r="L111" s="94">
        <v>0</v>
      </c>
      <c r="M111" s="94">
        <v>0</v>
      </c>
      <c r="N111" s="94">
        <v>0</v>
      </c>
    </row>
    <row r="112" spans="1:14" s="29" customFormat="1" ht="11.25" customHeight="1" x14ac:dyDescent="0.2">
      <c r="A112" s="93"/>
      <c r="B112" s="93"/>
      <c r="C112" s="101" t="s">
        <v>10</v>
      </c>
      <c r="D112" s="95"/>
      <c r="E112" s="102">
        <f>SUM(E108:E111)</f>
        <v>0</v>
      </c>
      <c r="F112" s="103"/>
      <c r="G112" s="102">
        <f>SUM(G108:G111)</f>
        <v>0</v>
      </c>
      <c r="H112" s="103"/>
      <c r="I112" s="103">
        <f t="shared" ref="I112:N112" si="43">SUM(I108:I111)</f>
        <v>0</v>
      </c>
      <c r="J112" s="103">
        <f t="shared" si="43"/>
        <v>0</v>
      </c>
      <c r="K112" s="103">
        <f t="shared" si="43"/>
        <v>0</v>
      </c>
      <c r="L112" s="103">
        <f t="shared" si="43"/>
        <v>0</v>
      </c>
      <c r="M112" s="103">
        <f t="shared" si="43"/>
        <v>0</v>
      </c>
      <c r="N112" s="103">
        <f t="shared" si="43"/>
        <v>0</v>
      </c>
    </row>
    <row r="113" spans="1:14" s="29" customFormat="1" ht="15.95" customHeight="1" x14ac:dyDescent="0.2">
      <c r="A113" s="93"/>
      <c r="B113" s="93"/>
      <c r="C113" s="94"/>
      <c r="D113" s="94" t="s">
        <v>167</v>
      </c>
      <c r="E113" s="100">
        <v>0</v>
      </c>
      <c r="F113" s="94"/>
      <c r="G113" s="100">
        <f>SUM(I113:N113)</f>
        <v>0</v>
      </c>
      <c r="H113" s="94"/>
      <c r="I113" s="94">
        <v>0</v>
      </c>
      <c r="J113" s="94">
        <v>0</v>
      </c>
      <c r="K113" s="94">
        <v>0</v>
      </c>
      <c r="L113" s="94">
        <v>0</v>
      </c>
      <c r="M113" s="94">
        <v>0</v>
      </c>
      <c r="N113" s="94">
        <v>0</v>
      </c>
    </row>
    <row r="114" spans="1:14" s="29" customFormat="1" ht="11.25" customHeight="1" x14ac:dyDescent="0.2">
      <c r="A114" s="93"/>
      <c r="B114" s="93"/>
      <c r="C114" s="94"/>
      <c r="D114" s="94" t="s">
        <v>168</v>
      </c>
      <c r="E114" s="100">
        <v>0</v>
      </c>
      <c r="F114" s="94"/>
      <c r="G114" s="100">
        <f>SUM(I114:N114)</f>
        <v>0</v>
      </c>
      <c r="H114" s="94"/>
      <c r="I114" s="94">
        <v>0</v>
      </c>
      <c r="J114" s="94">
        <v>0</v>
      </c>
      <c r="K114" s="94">
        <v>0</v>
      </c>
      <c r="L114" s="94">
        <v>0</v>
      </c>
      <c r="M114" s="94">
        <v>0</v>
      </c>
      <c r="N114" s="94">
        <v>0</v>
      </c>
    </row>
    <row r="115" spans="1:14" s="29" customFormat="1" ht="11.25" customHeight="1" x14ac:dyDescent="0.2">
      <c r="A115" s="93"/>
      <c r="B115" s="93"/>
      <c r="C115" s="95" t="s">
        <v>169</v>
      </c>
      <c r="D115" s="95"/>
      <c r="E115" s="102">
        <f>SUM(E113:E114)</f>
        <v>0</v>
      </c>
      <c r="F115" s="103"/>
      <c r="G115" s="102">
        <f>SUM(G113:G114)</f>
        <v>0</v>
      </c>
      <c r="H115" s="103"/>
      <c r="I115" s="103">
        <f t="shared" ref="I115:N115" si="44">SUM(I113:I114)</f>
        <v>0</v>
      </c>
      <c r="J115" s="103">
        <f t="shared" si="44"/>
        <v>0</v>
      </c>
      <c r="K115" s="103">
        <f t="shared" si="44"/>
        <v>0</v>
      </c>
      <c r="L115" s="103">
        <f t="shared" si="44"/>
        <v>0</v>
      </c>
      <c r="M115" s="103">
        <f t="shared" si="44"/>
        <v>0</v>
      </c>
      <c r="N115" s="103">
        <f t="shared" si="44"/>
        <v>0</v>
      </c>
    </row>
    <row r="116" spans="1:14" s="29" customFormat="1" ht="15.95" customHeight="1" x14ac:dyDescent="0.2">
      <c r="A116" s="93"/>
      <c r="B116" s="104" t="s">
        <v>6</v>
      </c>
      <c r="C116" s="104"/>
      <c r="D116" s="104"/>
      <c r="E116" s="105">
        <f>E115+E112</f>
        <v>0</v>
      </c>
      <c r="F116" s="106"/>
      <c r="G116" s="105">
        <f>G115+G112</f>
        <v>0</v>
      </c>
      <c r="H116" s="106"/>
      <c r="I116" s="106">
        <f t="shared" ref="I116:N116" si="45">I115+I112</f>
        <v>0</v>
      </c>
      <c r="J116" s="106">
        <f t="shared" si="45"/>
        <v>0</v>
      </c>
      <c r="K116" s="106">
        <f t="shared" si="45"/>
        <v>0</v>
      </c>
      <c r="L116" s="106">
        <f t="shared" si="45"/>
        <v>0</v>
      </c>
      <c r="M116" s="106">
        <f t="shared" si="45"/>
        <v>0</v>
      </c>
      <c r="N116" s="106">
        <f t="shared" si="45"/>
        <v>0</v>
      </c>
    </row>
    <row r="117" spans="1:14" s="29" customFormat="1" ht="15.95" customHeight="1" x14ac:dyDescent="0.2">
      <c r="A117" s="93"/>
      <c r="B117" s="94"/>
      <c r="C117" s="95" t="s">
        <v>11</v>
      </c>
      <c r="D117" s="95"/>
      <c r="E117" s="102">
        <v>0</v>
      </c>
      <c r="F117" s="103"/>
      <c r="G117" s="102">
        <f>SUM(I117:N117)</f>
        <v>0</v>
      </c>
      <c r="H117" s="103"/>
      <c r="I117" s="103">
        <v>0</v>
      </c>
      <c r="J117" s="103">
        <v>0</v>
      </c>
      <c r="K117" s="103">
        <v>0</v>
      </c>
      <c r="L117" s="103">
        <v>0</v>
      </c>
      <c r="M117" s="103">
        <v>0</v>
      </c>
      <c r="N117" s="103">
        <v>0</v>
      </c>
    </row>
    <row r="118" spans="1:14" s="29" customFormat="1" ht="15.95" customHeight="1" x14ac:dyDescent="0.2">
      <c r="A118" s="93"/>
      <c r="B118" s="93"/>
      <c r="C118" s="94"/>
      <c r="D118" s="94" t="s">
        <v>167</v>
      </c>
      <c r="E118" s="100">
        <v>0</v>
      </c>
      <c r="F118" s="94"/>
      <c r="G118" s="100">
        <f>SUM(I118:N118)</f>
        <v>0</v>
      </c>
      <c r="H118" s="94"/>
      <c r="I118" s="94">
        <v>0</v>
      </c>
      <c r="J118" s="94">
        <v>0</v>
      </c>
      <c r="K118" s="94">
        <v>0</v>
      </c>
      <c r="L118" s="94">
        <v>0</v>
      </c>
      <c r="M118" s="94">
        <v>0</v>
      </c>
      <c r="N118" s="94">
        <v>0</v>
      </c>
    </row>
    <row r="119" spans="1:14" s="29" customFormat="1" ht="11.25" customHeight="1" x14ac:dyDescent="0.2">
      <c r="A119" s="93"/>
      <c r="B119" s="93"/>
      <c r="C119" s="94"/>
      <c r="D119" s="94" t="s">
        <v>168</v>
      </c>
      <c r="E119" s="100">
        <v>0</v>
      </c>
      <c r="F119" s="94"/>
      <c r="G119" s="100">
        <f>SUM(I119:N119)</f>
        <v>0</v>
      </c>
      <c r="H119" s="94"/>
      <c r="I119" s="94">
        <v>0</v>
      </c>
      <c r="J119" s="94">
        <v>0</v>
      </c>
      <c r="K119" s="94">
        <v>0</v>
      </c>
      <c r="L119" s="94">
        <v>0</v>
      </c>
      <c r="M119" s="94">
        <v>0</v>
      </c>
      <c r="N119" s="94">
        <v>0</v>
      </c>
    </row>
    <row r="120" spans="1:14" s="29" customFormat="1" ht="11.25" customHeight="1" x14ac:dyDescent="0.2">
      <c r="A120" s="93"/>
      <c r="B120" s="93"/>
      <c r="C120" s="95" t="s">
        <v>169</v>
      </c>
      <c r="D120" s="95"/>
      <c r="E120" s="102">
        <f>SUM(E118:E119)</f>
        <v>0</v>
      </c>
      <c r="F120" s="103"/>
      <c r="G120" s="102">
        <f>SUM(G118:G119)</f>
        <v>0</v>
      </c>
      <c r="H120" s="103"/>
      <c r="I120" s="103">
        <f t="shared" ref="I120:N120" si="46">SUM(I118:I119)</f>
        <v>0</v>
      </c>
      <c r="J120" s="103">
        <f t="shared" si="46"/>
        <v>0</v>
      </c>
      <c r="K120" s="103">
        <f t="shared" si="46"/>
        <v>0</v>
      </c>
      <c r="L120" s="103">
        <f t="shared" si="46"/>
        <v>0</v>
      </c>
      <c r="M120" s="103">
        <f t="shared" si="46"/>
        <v>0</v>
      </c>
      <c r="N120" s="103">
        <f t="shared" si="46"/>
        <v>0</v>
      </c>
    </row>
    <row r="121" spans="1:14" s="29" customFormat="1" ht="15.95" customHeight="1" x14ac:dyDescent="0.2">
      <c r="A121" s="94"/>
      <c r="B121" s="104" t="s">
        <v>7</v>
      </c>
      <c r="C121" s="107"/>
      <c r="D121" s="107"/>
      <c r="E121" s="105">
        <f>E120+E117</f>
        <v>0</v>
      </c>
      <c r="F121" s="106"/>
      <c r="G121" s="105">
        <f>G120+G117</f>
        <v>0</v>
      </c>
      <c r="H121" s="106"/>
      <c r="I121" s="106">
        <f t="shared" ref="I121:N121" si="47">I120+I117</f>
        <v>0</v>
      </c>
      <c r="J121" s="106">
        <f t="shared" si="47"/>
        <v>0</v>
      </c>
      <c r="K121" s="106">
        <f t="shared" si="47"/>
        <v>0</v>
      </c>
      <c r="L121" s="106">
        <f t="shared" si="47"/>
        <v>0</v>
      </c>
      <c r="M121" s="106">
        <f t="shared" si="47"/>
        <v>0</v>
      </c>
      <c r="N121" s="106">
        <f t="shared" si="47"/>
        <v>0</v>
      </c>
    </row>
    <row r="122" spans="1:14" s="29" customFormat="1" ht="15.95" customHeight="1" x14ac:dyDescent="0.2">
      <c r="A122" s="95"/>
      <c r="B122" s="104" t="s">
        <v>12</v>
      </c>
      <c r="C122" s="107"/>
      <c r="D122" s="107"/>
      <c r="E122" s="108">
        <f>E116-E121</f>
        <v>0</v>
      </c>
      <c r="F122" s="104"/>
      <c r="G122" s="108">
        <f>G116-G121</f>
        <v>0</v>
      </c>
      <c r="H122" s="104"/>
      <c r="I122" s="104">
        <f t="shared" ref="I122:N122" si="48">I116-I121</f>
        <v>0</v>
      </c>
      <c r="J122" s="104">
        <f t="shared" si="48"/>
        <v>0</v>
      </c>
      <c r="K122" s="104">
        <f t="shared" si="48"/>
        <v>0</v>
      </c>
      <c r="L122" s="104">
        <f t="shared" si="48"/>
        <v>0</v>
      </c>
      <c r="M122" s="104">
        <f t="shared" si="48"/>
        <v>0</v>
      </c>
      <c r="N122" s="104">
        <f t="shared" si="48"/>
        <v>0</v>
      </c>
    </row>
    <row r="123" spans="1:14" s="29" customFormat="1" ht="11.25" customHeight="1" x14ac:dyDescent="0.2">
      <c r="A123" s="96" t="s">
        <v>160</v>
      </c>
      <c r="B123" s="97"/>
      <c r="C123" s="98"/>
      <c r="D123" s="98"/>
      <c r="E123" s="99"/>
      <c r="F123" s="97"/>
      <c r="G123" s="99"/>
      <c r="H123" s="97"/>
      <c r="I123" s="97"/>
      <c r="J123" s="97"/>
      <c r="K123" s="97"/>
      <c r="L123" s="97"/>
      <c r="M123" s="97"/>
      <c r="N123" s="97"/>
    </row>
    <row r="124" spans="1:14" s="29" customFormat="1" ht="11.25" customHeight="1" x14ac:dyDescent="0.2">
      <c r="A124" s="93"/>
      <c r="B124" s="93"/>
      <c r="C124" s="94"/>
      <c r="D124" s="94" t="s">
        <v>2</v>
      </c>
      <c r="E124" s="100">
        <v>0</v>
      </c>
      <c r="F124" s="94"/>
      <c r="G124" s="100">
        <f>SUM(I124:N124)</f>
        <v>0</v>
      </c>
      <c r="H124" s="94"/>
      <c r="I124" s="94">
        <v>0</v>
      </c>
      <c r="J124" s="94">
        <v>0</v>
      </c>
      <c r="K124" s="94">
        <v>0</v>
      </c>
      <c r="L124" s="94">
        <v>0</v>
      </c>
      <c r="M124" s="94">
        <v>0</v>
      </c>
      <c r="N124" s="94">
        <v>0</v>
      </c>
    </row>
    <row r="125" spans="1:14" s="29" customFormat="1" ht="11.25" customHeight="1" x14ac:dyDescent="0.2">
      <c r="A125" s="93"/>
      <c r="B125" s="93"/>
      <c r="C125" s="94"/>
      <c r="D125" s="94" t="s">
        <v>3</v>
      </c>
      <c r="E125" s="100">
        <v>0</v>
      </c>
      <c r="F125" s="94"/>
      <c r="G125" s="100">
        <f t="shared" ref="G125:G127" si="49">SUM(I125:N125)</f>
        <v>0</v>
      </c>
      <c r="H125" s="94"/>
      <c r="I125" s="94">
        <v>0</v>
      </c>
      <c r="J125" s="94">
        <v>0</v>
      </c>
      <c r="K125" s="94">
        <v>0</v>
      </c>
      <c r="L125" s="94">
        <v>0</v>
      </c>
      <c r="M125" s="94">
        <v>0</v>
      </c>
      <c r="N125" s="94">
        <v>0</v>
      </c>
    </row>
    <row r="126" spans="1:14" s="29" customFormat="1" ht="11.25" customHeight="1" x14ac:dyDescent="0.2">
      <c r="A126" s="93"/>
      <c r="B126" s="93"/>
      <c r="C126" s="94"/>
      <c r="D126" s="94" t="s">
        <v>4</v>
      </c>
      <c r="E126" s="100">
        <v>0</v>
      </c>
      <c r="F126" s="94"/>
      <c r="G126" s="100">
        <f t="shared" si="49"/>
        <v>0</v>
      </c>
      <c r="H126" s="94"/>
      <c r="I126" s="94">
        <v>0</v>
      </c>
      <c r="J126" s="94">
        <v>0</v>
      </c>
      <c r="K126" s="94">
        <v>0</v>
      </c>
      <c r="L126" s="94">
        <v>0</v>
      </c>
      <c r="M126" s="94">
        <v>0</v>
      </c>
      <c r="N126" s="94">
        <v>0</v>
      </c>
    </row>
    <row r="127" spans="1:14" s="29" customFormat="1" ht="11.25" customHeight="1" x14ac:dyDescent="0.2">
      <c r="A127" s="93"/>
      <c r="B127" s="93"/>
      <c r="C127" s="94"/>
      <c r="D127" s="94" t="s">
        <v>5</v>
      </c>
      <c r="E127" s="100">
        <v>0</v>
      </c>
      <c r="F127" s="94"/>
      <c r="G127" s="100">
        <f t="shared" si="49"/>
        <v>0</v>
      </c>
      <c r="H127" s="94"/>
      <c r="I127" s="94">
        <v>0</v>
      </c>
      <c r="J127" s="94">
        <v>0</v>
      </c>
      <c r="K127" s="94">
        <v>0</v>
      </c>
      <c r="L127" s="94">
        <v>0</v>
      </c>
      <c r="M127" s="94">
        <v>0</v>
      </c>
      <c r="N127" s="94">
        <v>0</v>
      </c>
    </row>
    <row r="128" spans="1:14" s="29" customFormat="1" ht="11.25" customHeight="1" x14ac:dyDescent="0.2">
      <c r="A128" s="93"/>
      <c r="B128" s="93"/>
      <c r="C128" s="101" t="s">
        <v>10</v>
      </c>
      <c r="D128" s="95"/>
      <c r="E128" s="102">
        <f>SUM(E124:E127)</f>
        <v>0</v>
      </c>
      <c r="F128" s="103"/>
      <c r="G128" s="102">
        <f>SUM(G124:G127)</f>
        <v>0</v>
      </c>
      <c r="H128" s="103"/>
      <c r="I128" s="103">
        <f t="shared" ref="I128:N128" si="50">SUM(I124:I127)</f>
        <v>0</v>
      </c>
      <c r="J128" s="103">
        <f t="shared" si="50"/>
        <v>0</v>
      </c>
      <c r="K128" s="103">
        <f t="shared" si="50"/>
        <v>0</v>
      </c>
      <c r="L128" s="103">
        <f t="shared" si="50"/>
        <v>0</v>
      </c>
      <c r="M128" s="103">
        <f t="shared" si="50"/>
        <v>0</v>
      </c>
      <c r="N128" s="103">
        <f t="shared" si="50"/>
        <v>0</v>
      </c>
    </row>
    <row r="129" spans="1:14" s="29" customFormat="1" ht="15.95" customHeight="1" x14ac:dyDescent="0.2">
      <c r="A129" s="93"/>
      <c r="B129" s="93"/>
      <c r="C129" s="94"/>
      <c r="D129" s="94" t="s">
        <v>167</v>
      </c>
      <c r="E129" s="100">
        <v>0</v>
      </c>
      <c r="F129" s="94"/>
      <c r="G129" s="100">
        <f>SUM(I129:N129)</f>
        <v>0</v>
      </c>
      <c r="H129" s="94"/>
      <c r="I129" s="94">
        <v>0</v>
      </c>
      <c r="J129" s="94">
        <v>0</v>
      </c>
      <c r="K129" s="94">
        <v>0</v>
      </c>
      <c r="L129" s="94">
        <v>0</v>
      </c>
      <c r="M129" s="94">
        <v>0</v>
      </c>
      <c r="N129" s="94">
        <v>0</v>
      </c>
    </row>
    <row r="130" spans="1:14" s="29" customFormat="1" ht="11.25" customHeight="1" x14ac:dyDescent="0.2">
      <c r="A130" s="93"/>
      <c r="B130" s="93"/>
      <c r="C130" s="94"/>
      <c r="D130" s="94" t="s">
        <v>168</v>
      </c>
      <c r="E130" s="100">
        <v>0</v>
      </c>
      <c r="F130" s="94"/>
      <c r="G130" s="100">
        <f>SUM(I130:N130)</f>
        <v>0</v>
      </c>
      <c r="H130" s="94"/>
      <c r="I130" s="94">
        <v>0</v>
      </c>
      <c r="J130" s="94">
        <v>0</v>
      </c>
      <c r="K130" s="94">
        <v>0</v>
      </c>
      <c r="L130" s="94">
        <v>0</v>
      </c>
      <c r="M130" s="94">
        <v>0</v>
      </c>
      <c r="N130" s="94">
        <v>0</v>
      </c>
    </row>
    <row r="131" spans="1:14" s="29" customFormat="1" ht="11.25" customHeight="1" x14ac:dyDescent="0.2">
      <c r="A131" s="93"/>
      <c r="B131" s="93"/>
      <c r="C131" s="95" t="s">
        <v>169</v>
      </c>
      <c r="D131" s="95"/>
      <c r="E131" s="102">
        <f>SUM(E129:E130)</f>
        <v>0</v>
      </c>
      <c r="F131" s="103"/>
      <c r="G131" s="102">
        <f>SUM(G129:G130)</f>
        <v>0</v>
      </c>
      <c r="H131" s="103"/>
      <c r="I131" s="103">
        <f t="shared" ref="I131:N131" si="51">SUM(I129:I130)</f>
        <v>0</v>
      </c>
      <c r="J131" s="103">
        <f t="shared" si="51"/>
        <v>0</v>
      </c>
      <c r="K131" s="103">
        <f t="shared" si="51"/>
        <v>0</v>
      </c>
      <c r="L131" s="103">
        <f t="shared" si="51"/>
        <v>0</v>
      </c>
      <c r="M131" s="103">
        <f t="shared" si="51"/>
        <v>0</v>
      </c>
      <c r="N131" s="103">
        <f t="shared" si="51"/>
        <v>0</v>
      </c>
    </row>
    <row r="132" spans="1:14" s="29" customFormat="1" ht="15.95" customHeight="1" x14ac:dyDescent="0.2">
      <c r="A132" s="93"/>
      <c r="B132" s="104" t="s">
        <v>6</v>
      </c>
      <c r="C132" s="104"/>
      <c r="D132" s="104"/>
      <c r="E132" s="105">
        <f>E131+E128</f>
        <v>0</v>
      </c>
      <c r="F132" s="106"/>
      <c r="G132" s="105">
        <f>G131+G128</f>
        <v>0</v>
      </c>
      <c r="H132" s="106"/>
      <c r="I132" s="106">
        <f t="shared" ref="I132:N132" si="52">I131+I128</f>
        <v>0</v>
      </c>
      <c r="J132" s="106">
        <f t="shared" si="52"/>
        <v>0</v>
      </c>
      <c r="K132" s="106">
        <f t="shared" si="52"/>
        <v>0</v>
      </c>
      <c r="L132" s="106">
        <f t="shared" si="52"/>
        <v>0</v>
      </c>
      <c r="M132" s="106">
        <f t="shared" si="52"/>
        <v>0</v>
      </c>
      <c r="N132" s="106">
        <f t="shared" si="52"/>
        <v>0</v>
      </c>
    </row>
    <row r="133" spans="1:14" s="29" customFormat="1" ht="15.95" customHeight="1" x14ac:dyDescent="0.2">
      <c r="A133" s="93"/>
      <c r="B133" s="94"/>
      <c r="C133" s="95" t="s">
        <v>11</v>
      </c>
      <c r="D133" s="95"/>
      <c r="E133" s="102">
        <v>0</v>
      </c>
      <c r="F133" s="103"/>
      <c r="G133" s="102">
        <f>SUM(I133:N133)</f>
        <v>0</v>
      </c>
      <c r="H133" s="103"/>
      <c r="I133" s="103">
        <v>0</v>
      </c>
      <c r="J133" s="103">
        <v>0</v>
      </c>
      <c r="K133" s="103">
        <v>0</v>
      </c>
      <c r="L133" s="103">
        <v>0</v>
      </c>
      <c r="M133" s="103">
        <v>0</v>
      </c>
      <c r="N133" s="103">
        <v>0</v>
      </c>
    </row>
    <row r="134" spans="1:14" s="29" customFormat="1" ht="15.95" customHeight="1" x14ac:dyDescent="0.2">
      <c r="A134" s="93"/>
      <c r="B134" s="93"/>
      <c r="C134" s="94"/>
      <c r="D134" s="94" t="s">
        <v>167</v>
      </c>
      <c r="E134" s="100">
        <v>0</v>
      </c>
      <c r="F134" s="94"/>
      <c r="G134" s="100">
        <f>SUM(I134:N134)</f>
        <v>0</v>
      </c>
      <c r="H134" s="94"/>
      <c r="I134" s="94">
        <v>0</v>
      </c>
      <c r="J134" s="94">
        <v>0</v>
      </c>
      <c r="K134" s="94">
        <v>0</v>
      </c>
      <c r="L134" s="94">
        <v>0</v>
      </c>
      <c r="M134" s="94">
        <v>0</v>
      </c>
      <c r="N134" s="94">
        <v>0</v>
      </c>
    </row>
    <row r="135" spans="1:14" s="29" customFormat="1" ht="11.25" customHeight="1" x14ac:dyDescent="0.2">
      <c r="A135" s="93"/>
      <c r="B135" s="93"/>
      <c r="C135" s="94"/>
      <c r="D135" s="94" t="s">
        <v>168</v>
      </c>
      <c r="E135" s="100">
        <v>0</v>
      </c>
      <c r="F135" s="94"/>
      <c r="G135" s="100">
        <f>SUM(I135:N135)</f>
        <v>0</v>
      </c>
      <c r="H135" s="94"/>
      <c r="I135" s="94">
        <v>0</v>
      </c>
      <c r="J135" s="94">
        <v>0</v>
      </c>
      <c r="K135" s="94">
        <v>0</v>
      </c>
      <c r="L135" s="94">
        <v>0</v>
      </c>
      <c r="M135" s="94">
        <v>0</v>
      </c>
      <c r="N135" s="94">
        <v>0</v>
      </c>
    </row>
    <row r="136" spans="1:14" s="29" customFormat="1" ht="11.25" customHeight="1" x14ac:dyDescent="0.2">
      <c r="A136" s="93"/>
      <c r="B136" s="93"/>
      <c r="C136" s="95" t="s">
        <v>169</v>
      </c>
      <c r="D136" s="95"/>
      <c r="E136" s="102">
        <f>SUM(E134:E135)</f>
        <v>0</v>
      </c>
      <c r="F136" s="103"/>
      <c r="G136" s="102">
        <f>SUM(G134:G135)</f>
        <v>0</v>
      </c>
      <c r="H136" s="103"/>
      <c r="I136" s="103">
        <f t="shared" ref="I136:N136" si="53">SUM(I134:I135)</f>
        <v>0</v>
      </c>
      <c r="J136" s="103">
        <f t="shared" si="53"/>
        <v>0</v>
      </c>
      <c r="K136" s="103">
        <f t="shared" si="53"/>
        <v>0</v>
      </c>
      <c r="L136" s="103">
        <f t="shared" si="53"/>
        <v>0</v>
      </c>
      <c r="M136" s="103">
        <f t="shared" si="53"/>
        <v>0</v>
      </c>
      <c r="N136" s="103">
        <f t="shared" si="53"/>
        <v>0</v>
      </c>
    </row>
    <row r="137" spans="1:14" s="29" customFormat="1" ht="15.95" customHeight="1" x14ac:dyDescent="0.2">
      <c r="A137" s="94"/>
      <c r="B137" s="104" t="s">
        <v>7</v>
      </c>
      <c r="C137" s="107"/>
      <c r="D137" s="107"/>
      <c r="E137" s="105">
        <f>E136+E133</f>
        <v>0</v>
      </c>
      <c r="F137" s="106"/>
      <c r="G137" s="105">
        <f>G136+G133</f>
        <v>0</v>
      </c>
      <c r="H137" s="106"/>
      <c r="I137" s="106">
        <f t="shared" ref="I137:N137" si="54">I136+I133</f>
        <v>0</v>
      </c>
      <c r="J137" s="106">
        <f t="shared" si="54"/>
        <v>0</v>
      </c>
      <c r="K137" s="106">
        <f t="shared" si="54"/>
        <v>0</v>
      </c>
      <c r="L137" s="106">
        <f t="shared" si="54"/>
        <v>0</v>
      </c>
      <c r="M137" s="106">
        <f t="shared" si="54"/>
        <v>0</v>
      </c>
      <c r="N137" s="106">
        <f t="shared" si="54"/>
        <v>0</v>
      </c>
    </row>
    <row r="138" spans="1:14" s="29" customFormat="1" ht="15.95" customHeight="1" x14ac:dyDescent="0.2">
      <c r="A138" s="95"/>
      <c r="B138" s="104" t="s">
        <v>12</v>
      </c>
      <c r="C138" s="107"/>
      <c r="D138" s="107"/>
      <c r="E138" s="108">
        <f>E132-E137</f>
        <v>0</v>
      </c>
      <c r="F138" s="104"/>
      <c r="G138" s="108">
        <f>G132-G137</f>
        <v>0</v>
      </c>
      <c r="H138" s="104"/>
      <c r="I138" s="104">
        <f t="shared" ref="I138:N138" si="55">I132-I137</f>
        <v>0</v>
      </c>
      <c r="J138" s="104">
        <f t="shared" si="55"/>
        <v>0</v>
      </c>
      <c r="K138" s="104">
        <f t="shared" si="55"/>
        <v>0</v>
      </c>
      <c r="L138" s="104">
        <f t="shared" si="55"/>
        <v>0</v>
      </c>
      <c r="M138" s="104">
        <f t="shared" si="55"/>
        <v>0</v>
      </c>
      <c r="N138" s="104">
        <f t="shared" si="55"/>
        <v>0</v>
      </c>
    </row>
    <row r="139" spans="1:14" s="29" customFormat="1" ht="11.25" customHeight="1" x14ac:dyDescent="0.2">
      <c r="A139" s="96" t="s">
        <v>161</v>
      </c>
      <c r="B139" s="97"/>
      <c r="C139" s="98"/>
      <c r="D139" s="98"/>
      <c r="E139" s="99"/>
      <c r="F139" s="97"/>
      <c r="G139" s="99"/>
      <c r="H139" s="97"/>
      <c r="I139" s="97"/>
      <c r="J139" s="97"/>
      <c r="K139" s="97"/>
      <c r="L139" s="97"/>
      <c r="M139" s="97"/>
      <c r="N139" s="97"/>
    </row>
    <row r="140" spans="1:14" s="29" customFormat="1" ht="11.25" customHeight="1" x14ac:dyDescent="0.2">
      <c r="A140" s="93"/>
      <c r="B140" s="93"/>
      <c r="C140" s="94"/>
      <c r="D140" s="94" t="s">
        <v>2</v>
      </c>
      <c r="E140" s="100">
        <v>0</v>
      </c>
      <c r="F140" s="94"/>
      <c r="G140" s="100">
        <f>SUM(I140:N140)</f>
        <v>0</v>
      </c>
      <c r="H140" s="94"/>
      <c r="I140" s="94">
        <v>0</v>
      </c>
      <c r="J140" s="94">
        <v>0</v>
      </c>
      <c r="K140" s="94">
        <v>0</v>
      </c>
      <c r="L140" s="94">
        <v>0</v>
      </c>
      <c r="M140" s="94">
        <v>0</v>
      </c>
      <c r="N140" s="94">
        <v>0</v>
      </c>
    </row>
    <row r="141" spans="1:14" s="29" customFormat="1" ht="11.25" customHeight="1" x14ac:dyDescent="0.2">
      <c r="A141" s="93"/>
      <c r="B141" s="93"/>
      <c r="C141" s="94"/>
      <c r="D141" s="94" t="s">
        <v>3</v>
      </c>
      <c r="E141" s="100">
        <v>0</v>
      </c>
      <c r="F141" s="94"/>
      <c r="G141" s="100">
        <f t="shared" ref="G141:G143" si="56">SUM(I141:N141)</f>
        <v>0</v>
      </c>
      <c r="H141" s="94"/>
      <c r="I141" s="94">
        <v>0</v>
      </c>
      <c r="J141" s="94">
        <v>0</v>
      </c>
      <c r="K141" s="94">
        <v>0</v>
      </c>
      <c r="L141" s="94">
        <v>0</v>
      </c>
      <c r="M141" s="94">
        <v>0</v>
      </c>
      <c r="N141" s="94">
        <v>0</v>
      </c>
    </row>
    <row r="142" spans="1:14" s="29" customFormat="1" ht="11.25" customHeight="1" x14ac:dyDescent="0.2">
      <c r="A142" s="93"/>
      <c r="B142" s="93"/>
      <c r="C142" s="94"/>
      <c r="D142" s="94" t="s">
        <v>4</v>
      </c>
      <c r="E142" s="100">
        <v>0</v>
      </c>
      <c r="F142" s="94"/>
      <c r="G142" s="100">
        <f t="shared" si="56"/>
        <v>0</v>
      </c>
      <c r="H142" s="94"/>
      <c r="I142" s="94">
        <v>0</v>
      </c>
      <c r="J142" s="94">
        <v>0</v>
      </c>
      <c r="K142" s="94">
        <v>0</v>
      </c>
      <c r="L142" s="94">
        <v>0</v>
      </c>
      <c r="M142" s="94">
        <v>0</v>
      </c>
      <c r="N142" s="94">
        <v>0</v>
      </c>
    </row>
    <row r="143" spans="1:14" s="29" customFormat="1" ht="11.25" customHeight="1" x14ac:dyDescent="0.2">
      <c r="A143" s="93"/>
      <c r="B143" s="93"/>
      <c r="C143" s="94"/>
      <c r="D143" s="94" t="s">
        <v>5</v>
      </c>
      <c r="E143" s="100">
        <v>0</v>
      </c>
      <c r="F143" s="94"/>
      <c r="G143" s="100">
        <f t="shared" si="56"/>
        <v>0</v>
      </c>
      <c r="H143" s="94"/>
      <c r="I143" s="94">
        <v>0</v>
      </c>
      <c r="J143" s="94">
        <v>0</v>
      </c>
      <c r="K143" s="94">
        <v>0</v>
      </c>
      <c r="L143" s="94">
        <v>0</v>
      </c>
      <c r="M143" s="94">
        <v>0</v>
      </c>
      <c r="N143" s="94">
        <v>0</v>
      </c>
    </row>
    <row r="144" spans="1:14" s="29" customFormat="1" ht="11.25" customHeight="1" x14ac:dyDescent="0.2">
      <c r="A144" s="93"/>
      <c r="B144" s="93"/>
      <c r="C144" s="101" t="s">
        <v>10</v>
      </c>
      <c r="D144" s="95"/>
      <c r="E144" s="102">
        <f>SUM(E140:E143)</f>
        <v>0</v>
      </c>
      <c r="F144" s="103"/>
      <c r="G144" s="102">
        <f>SUM(G140:G143)</f>
        <v>0</v>
      </c>
      <c r="H144" s="103"/>
      <c r="I144" s="103">
        <f t="shared" ref="I144:N144" si="57">SUM(I140:I143)</f>
        <v>0</v>
      </c>
      <c r="J144" s="103">
        <f t="shared" si="57"/>
        <v>0</v>
      </c>
      <c r="K144" s="103">
        <f t="shared" si="57"/>
        <v>0</v>
      </c>
      <c r="L144" s="103">
        <f t="shared" si="57"/>
        <v>0</v>
      </c>
      <c r="M144" s="103">
        <f t="shared" si="57"/>
        <v>0</v>
      </c>
      <c r="N144" s="103">
        <f t="shared" si="57"/>
        <v>0</v>
      </c>
    </row>
    <row r="145" spans="1:14" s="29" customFormat="1" ht="15.95" customHeight="1" x14ac:dyDescent="0.2">
      <c r="A145" s="93"/>
      <c r="B145" s="93"/>
      <c r="C145" s="94"/>
      <c r="D145" s="94" t="s">
        <v>167</v>
      </c>
      <c r="E145" s="100">
        <v>0</v>
      </c>
      <c r="F145" s="94"/>
      <c r="G145" s="100">
        <f>SUM(I145:N145)</f>
        <v>0</v>
      </c>
      <c r="H145" s="94"/>
      <c r="I145" s="94">
        <v>0</v>
      </c>
      <c r="J145" s="94">
        <v>0</v>
      </c>
      <c r="K145" s="94">
        <v>0</v>
      </c>
      <c r="L145" s="94">
        <v>0</v>
      </c>
      <c r="M145" s="94">
        <v>0</v>
      </c>
      <c r="N145" s="94">
        <v>0</v>
      </c>
    </row>
    <row r="146" spans="1:14" s="29" customFormat="1" ht="11.25" customHeight="1" x14ac:dyDescent="0.2">
      <c r="A146" s="93"/>
      <c r="B146" s="93"/>
      <c r="C146" s="94"/>
      <c r="D146" s="94" t="s">
        <v>168</v>
      </c>
      <c r="E146" s="100">
        <v>0</v>
      </c>
      <c r="F146" s="94"/>
      <c r="G146" s="100">
        <f>SUM(I146:N146)</f>
        <v>0</v>
      </c>
      <c r="H146" s="94"/>
      <c r="I146" s="94">
        <v>0</v>
      </c>
      <c r="J146" s="94">
        <v>0</v>
      </c>
      <c r="K146" s="94">
        <v>0</v>
      </c>
      <c r="L146" s="94">
        <v>0</v>
      </c>
      <c r="M146" s="94">
        <v>0</v>
      </c>
      <c r="N146" s="94">
        <v>0</v>
      </c>
    </row>
    <row r="147" spans="1:14" s="29" customFormat="1" ht="11.25" customHeight="1" x14ac:dyDescent="0.2">
      <c r="A147" s="93"/>
      <c r="B147" s="93"/>
      <c r="C147" s="95" t="s">
        <v>169</v>
      </c>
      <c r="D147" s="95"/>
      <c r="E147" s="102">
        <f>SUM(E145:E146)</f>
        <v>0</v>
      </c>
      <c r="F147" s="103"/>
      <c r="G147" s="102">
        <f>SUM(G145:G146)</f>
        <v>0</v>
      </c>
      <c r="H147" s="103"/>
      <c r="I147" s="103">
        <f t="shared" ref="I147:N147" si="58">SUM(I145:I146)</f>
        <v>0</v>
      </c>
      <c r="J147" s="103">
        <f t="shared" si="58"/>
        <v>0</v>
      </c>
      <c r="K147" s="103">
        <f t="shared" si="58"/>
        <v>0</v>
      </c>
      <c r="L147" s="103">
        <f t="shared" si="58"/>
        <v>0</v>
      </c>
      <c r="M147" s="103">
        <f t="shared" si="58"/>
        <v>0</v>
      </c>
      <c r="N147" s="103">
        <f t="shared" si="58"/>
        <v>0</v>
      </c>
    </row>
    <row r="148" spans="1:14" s="29" customFormat="1" ht="15.95" customHeight="1" x14ac:dyDescent="0.2">
      <c r="A148" s="93"/>
      <c r="B148" s="104" t="s">
        <v>6</v>
      </c>
      <c r="C148" s="104"/>
      <c r="D148" s="104"/>
      <c r="E148" s="105">
        <f>E147+E144</f>
        <v>0</v>
      </c>
      <c r="F148" s="106"/>
      <c r="G148" s="105">
        <f>G147+G144</f>
        <v>0</v>
      </c>
      <c r="H148" s="106"/>
      <c r="I148" s="106">
        <f t="shared" ref="I148:N148" si="59">I147+I144</f>
        <v>0</v>
      </c>
      <c r="J148" s="106">
        <f t="shared" si="59"/>
        <v>0</v>
      </c>
      <c r="K148" s="106">
        <f t="shared" si="59"/>
        <v>0</v>
      </c>
      <c r="L148" s="106">
        <f t="shared" si="59"/>
        <v>0</v>
      </c>
      <c r="M148" s="106">
        <f t="shared" si="59"/>
        <v>0</v>
      </c>
      <c r="N148" s="106">
        <f t="shared" si="59"/>
        <v>0</v>
      </c>
    </row>
    <row r="149" spans="1:14" s="29" customFormat="1" ht="15.95" customHeight="1" x14ac:dyDescent="0.2">
      <c r="A149" s="93"/>
      <c r="B149" s="94"/>
      <c r="C149" s="95" t="s">
        <v>11</v>
      </c>
      <c r="D149" s="95"/>
      <c r="E149" s="102">
        <v>0</v>
      </c>
      <c r="F149" s="103"/>
      <c r="G149" s="102">
        <f>SUM(I149:N149)</f>
        <v>0</v>
      </c>
      <c r="H149" s="103"/>
      <c r="I149" s="103">
        <v>0</v>
      </c>
      <c r="J149" s="103">
        <v>0</v>
      </c>
      <c r="K149" s="103">
        <v>0</v>
      </c>
      <c r="L149" s="103">
        <v>0</v>
      </c>
      <c r="M149" s="103">
        <v>0</v>
      </c>
      <c r="N149" s="103">
        <v>0</v>
      </c>
    </row>
    <row r="150" spans="1:14" s="29" customFormat="1" ht="15.95" customHeight="1" x14ac:dyDescent="0.2">
      <c r="A150" s="93"/>
      <c r="B150" s="93"/>
      <c r="C150" s="94"/>
      <c r="D150" s="94" t="s">
        <v>167</v>
      </c>
      <c r="E150" s="100">
        <v>0</v>
      </c>
      <c r="F150" s="94"/>
      <c r="G150" s="100">
        <f>SUM(I150:N150)</f>
        <v>0</v>
      </c>
      <c r="H150" s="94"/>
      <c r="I150" s="94">
        <v>0</v>
      </c>
      <c r="J150" s="94">
        <v>0</v>
      </c>
      <c r="K150" s="94">
        <v>0</v>
      </c>
      <c r="L150" s="94">
        <v>0</v>
      </c>
      <c r="M150" s="94">
        <v>0</v>
      </c>
      <c r="N150" s="94">
        <v>0</v>
      </c>
    </row>
    <row r="151" spans="1:14" s="29" customFormat="1" ht="11.25" customHeight="1" x14ac:dyDescent="0.2">
      <c r="A151" s="93"/>
      <c r="B151" s="93"/>
      <c r="C151" s="94"/>
      <c r="D151" s="94" t="s">
        <v>168</v>
      </c>
      <c r="E151" s="100">
        <v>0</v>
      </c>
      <c r="F151" s="94"/>
      <c r="G151" s="100">
        <f>SUM(I151:N151)</f>
        <v>0</v>
      </c>
      <c r="H151" s="94"/>
      <c r="I151" s="94">
        <v>0</v>
      </c>
      <c r="J151" s="94">
        <v>0</v>
      </c>
      <c r="K151" s="94">
        <v>0</v>
      </c>
      <c r="L151" s="94">
        <v>0</v>
      </c>
      <c r="M151" s="94">
        <v>0</v>
      </c>
      <c r="N151" s="94">
        <v>0</v>
      </c>
    </row>
    <row r="152" spans="1:14" s="29" customFormat="1" ht="11.25" customHeight="1" x14ac:dyDescent="0.2">
      <c r="A152" s="93"/>
      <c r="B152" s="93"/>
      <c r="C152" s="95" t="s">
        <v>169</v>
      </c>
      <c r="D152" s="95"/>
      <c r="E152" s="102">
        <f>SUM(E150:E151)</f>
        <v>0</v>
      </c>
      <c r="F152" s="103"/>
      <c r="G152" s="102">
        <f>SUM(G150:G151)</f>
        <v>0</v>
      </c>
      <c r="H152" s="103"/>
      <c r="I152" s="103">
        <f t="shared" ref="I152:N152" si="60">SUM(I150:I151)</f>
        <v>0</v>
      </c>
      <c r="J152" s="103">
        <f t="shared" si="60"/>
        <v>0</v>
      </c>
      <c r="K152" s="103">
        <f t="shared" si="60"/>
        <v>0</v>
      </c>
      <c r="L152" s="103">
        <f t="shared" si="60"/>
        <v>0</v>
      </c>
      <c r="M152" s="103">
        <f t="shared" si="60"/>
        <v>0</v>
      </c>
      <c r="N152" s="103">
        <f t="shared" si="60"/>
        <v>0</v>
      </c>
    </row>
    <row r="153" spans="1:14" s="29" customFormat="1" ht="15.95" customHeight="1" x14ac:dyDescent="0.2">
      <c r="A153" s="94"/>
      <c r="B153" s="104" t="s">
        <v>7</v>
      </c>
      <c r="C153" s="107"/>
      <c r="D153" s="107"/>
      <c r="E153" s="105">
        <f>E152+E149</f>
        <v>0</v>
      </c>
      <c r="F153" s="106"/>
      <c r="G153" s="105">
        <f>G152+G149</f>
        <v>0</v>
      </c>
      <c r="H153" s="106"/>
      <c r="I153" s="106">
        <f t="shared" ref="I153:N153" si="61">I152+I149</f>
        <v>0</v>
      </c>
      <c r="J153" s="106">
        <f t="shared" si="61"/>
        <v>0</v>
      </c>
      <c r="K153" s="106">
        <f t="shared" si="61"/>
        <v>0</v>
      </c>
      <c r="L153" s="106">
        <f t="shared" si="61"/>
        <v>0</v>
      </c>
      <c r="M153" s="106">
        <f t="shared" si="61"/>
        <v>0</v>
      </c>
      <c r="N153" s="106">
        <f t="shared" si="61"/>
        <v>0</v>
      </c>
    </row>
    <row r="154" spans="1:14" s="29" customFormat="1" ht="15.95" customHeight="1" x14ac:dyDescent="0.2">
      <c r="A154" s="95"/>
      <c r="B154" s="104" t="s">
        <v>12</v>
      </c>
      <c r="C154" s="107"/>
      <c r="D154" s="107"/>
      <c r="E154" s="108">
        <f>E148-E153</f>
        <v>0</v>
      </c>
      <c r="F154" s="104"/>
      <c r="G154" s="108">
        <f>G148-G153</f>
        <v>0</v>
      </c>
      <c r="H154" s="104"/>
      <c r="I154" s="104">
        <f t="shared" ref="I154:N154" si="62">I148-I153</f>
        <v>0</v>
      </c>
      <c r="J154" s="104">
        <f t="shared" si="62"/>
        <v>0</v>
      </c>
      <c r="K154" s="104">
        <f t="shared" si="62"/>
        <v>0</v>
      </c>
      <c r="L154" s="104">
        <f t="shared" si="62"/>
        <v>0</v>
      </c>
      <c r="M154" s="104">
        <f t="shared" si="62"/>
        <v>0</v>
      </c>
      <c r="N154" s="104">
        <f t="shared" si="62"/>
        <v>0</v>
      </c>
    </row>
    <row r="155" spans="1:14" s="29" customFormat="1" ht="11.25" customHeight="1" x14ac:dyDescent="0.2">
      <c r="A155" s="96" t="s">
        <v>162</v>
      </c>
      <c r="B155" s="97"/>
      <c r="C155" s="98"/>
      <c r="D155" s="98"/>
      <c r="E155" s="99"/>
      <c r="F155" s="97"/>
      <c r="G155" s="99"/>
      <c r="H155" s="97"/>
      <c r="I155" s="97"/>
      <c r="J155" s="97"/>
      <c r="K155" s="97"/>
      <c r="L155" s="97"/>
      <c r="M155" s="97"/>
      <c r="N155" s="97"/>
    </row>
    <row r="156" spans="1:14" s="29" customFormat="1" ht="11.25" customHeight="1" x14ac:dyDescent="0.2">
      <c r="A156" s="93"/>
      <c r="B156" s="93"/>
      <c r="C156" s="94"/>
      <c r="D156" s="94" t="s">
        <v>2</v>
      </c>
      <c r="E156" s="100">
        <v>0</v>
      </c>
      <c r="F156" s="94"/>
      <c r="G156" s="100">
        <f>SUM(I156:N156)</f>
        <v>0</v>
      </c>
      <c r="H156" s="94"/>
      <c r="I156" s="94">
        <v>0</v>
      </c>
      <c r="J156" s="94">
        <v>0</v>
      </c>
      <c r="K156" s="94">
        <v>0</v>
      </c>
      <c r="L156" s="94">
        <v>0</v>
      </c>
      <c r="M156" s="94">
        <v>0</v>
      </c>
      <c r="N156" s="94">
        <v>0</v>
      </c>
    </row>
    <row r="157" spans="1:14" s="29" customFormat="1" ht="11.25" customHeight="1" x14ac:dyDescent="0.2">
      <c r="A157" s="93"/>
      <c r="B157" s="93"/>
      <c r="C157" s="94"/>
      <c r="D157" s="94" t="s">
        <v>3</v>
      </c>
      <c r="E157" s="100">
        <v>0</v>
      </c>
      <c r="F157" s="94"/>
      <c r="G157" s="100">
        <f t="shared" ref="G157:G159" si="63">SUM(I157:N157)</f>
        <v>0</v>
      </c>
      <c r="H157" s="94"/>
      <c r="I157" s="94">
        <v>0</v>
      </c>
      <c r="J157" s="94">
        <v>0</v>
      </c>
      <c r="K157" s="94">
        <v>0</v>
      </c>
      <c r="L157" s="94">
        <v>0</v>
      </c>
      <c r="M157" s="94">
        <v>0</v>
      </c>
      <c r="N157" s="94">
        <v>0</v>
      </c>
    </row>
    <row r="158" spans="1:14" s="29" customFormat="1" ht="11.25" customHeight="1" x14ac:dyDescent="0.2">
      <c r="A158" s="93"/>
      <c r="B158" s="93"/>
      <c r="C158" s="94"/>
      <c r="D158" s="94" t="s">
        <v>4</v>
      </c>
      <c r="E158" s="100">
        <v>0</v>
      </c>
      <c r="F158" s="94"/>
      <c r="G158" s="100">
        <f t="shared" si="63"/>
        <v>0</v>
      </c>
      <c r="H158" s="94"/>
      <c r="I158" s="94">
        <v>0</v>
      </c>
      <c r="J158" s="94">
        <v>0</v>
      </c>
      <c r="K158" s="94">
        <v>0</v>
      </c>
      <c r="L158" s="94">
        <v>0</v>
      </c>
      <c r="M158" s="94">
        <v>0</v>
      </c>
      <c r="N158" s="94">
        <v>0</v>
      </c>
    </row>
    <row r="159" spans="1:14" s="29" customFormat="1" ht="11.25" customHeight="1" x14ac:dyDescent="0.2">
      <c r="A159" s="93"/>
      <c r="B159" s="93"/>
      <c r="C159" s="94"/>
      <c r="D159" s="94" t="s">
        <v>5</v>
      </c>
      <c r="E159" s="100">
        <v>0</v>
      </c>
      <c r="F159" s="94"/>
      <c r="G159" s="100">
        <f t="shared" si="63"/>
        <v>0</v>
      </c>
      <c r="H159" s="94"/>
      <c r="I159" s="94">
        <v>0</v>
      </c>
      <c r="J159" s="94">
        <v>0</v>
      </c>
      <c r="K159" s="94">
        <v>0</v>
      </c>
      <c r="L159" s="94">
        <v>0</v>
      </c>
      <c r="M159" s="94">
        <v>0</v>
      </c>
      <c r="N159" s="94">
        <v>0</v>
      </c>
    </row>
    <row r="160" spans="1:14" s="29" customFormat="1" ht="11.25" customHeight="1" x14ac:dyDescent="0.2">
      <c r="A160" s="93"/>
      <c r="B160" s="93"/>
      <c r="C160" s="101" t="s">
        <v>10</v>
      </c>
      <c r="D160" s="95"/>
      <c r="E160" s="102">
        <f>SUM(E156:E159)</f>
        <v>0</v>
      </c>
      <c r="F160" s="103"/>
      <c r="G160" s="102">
        <f>SUM(G156:G159)</f>
        <v>0</v>
      </c>
      <c r="H160" s="103"/>
      <c r="I160" s="103">
        <f t="shared" ref="I160:N160" si="64">SUM(I156:I159)</f>
        <v>0</v>
      </c>
      <c r="J160" s="103">
        <f t="shared" si="64"/>
        <v>0</v>
      </c>
      <c r="K160" s="103">
        <f t="shared" si="64"/>
        <v>0</v>
      </c>
      <c r="L160" s="103">
        <f t="shared" si="64"/>
        <v>0</v>
      </c>
      <c r="M160" s="103">
        <f t="shared" si="64"/>
        <v>0</v>
      </c>
      <c r="N160" s="103">
        <f t="shared" si="64"/>
        <v>0</v>
      </c>
    </row>
    <row r="161" spans="1:14" s="29" customFormat="1" ht="15.95" customHeight="1" x14ac:dyDescent="0.2">
      <c r="A161" s="93"/>
      <c r="B161" s="93"/>
      <c r="C161" s="94"/>
      <c r="D161" s="94" t="s">
        <v>167</v>
      </c>
      <c r="E161" s="100">
        <v>0</v>
      </c>
      <c r="F161" s="94"/>
      <c r="G161" s="100">
        <f>SUM(I161:N161)</f>
        <v>0</v>
      </c>
      <c r="H161" s="94"/>
      <c r="I161" s="94">
        <v>0</v>
      </c>
      <c r="J161" s="94">
        <v>0</v>
      </c>
      <c r="K161" s="94">
        <v>0</v>
      </c>
      <c r="L161" s="94">
        <v>0</v>
      </c>
      <c r="M161" s="94">
        <v>0</v>
      </c>
      <c r="N161" s="94">
        <v>0</v>
      </c>
    </row>
    <row r="162" spans="1:14" s="29" customFormat="1" ht="11.25" customHeight="1" x14ac:dyDescent="0.2">
      <c r="A162" s="93"/>
      <c r="B162" s="93"/>
      <c r="C162" s="94"/>
      <c r="D162" s="94" t="s">
        <v>168</v>
      </c>
      <c r="E162" s="100">
        <v>0</v>
      </c>
      <c r="F162" s="94"/>
      <c r="G162" s="100">
        <f>SUM(I162:N162)</f>
        <v>0</v>
      </c>
      <c r="H162" s="94"/>
      <c r="I162" s="94">
        <v>0</v>
      </c>
      <c r="J162" s="94">
        <v>0</v>
      </c>
      <c r="K162" s="94">
        <v>0</v>
      </c>
      <c r="L162" s="94">
        <v>0</v>
      </c>
      <c r="M162" s="94">
        <v>0</v>
      </c>
      <c r="N162" s="94">
        <v>0</v>
      </c>
    </row>
    <row r="163" spans="1:14" s="29" customFormat="1" ht="11.25" customHeight="1" x14ac:dyDescent="0.2">
      <c r="A163" s="93"/>
      <c r="B163" s="93"/>
      <c r="C163" s="95" t="s">
        <v>169</v>
      </c>
      <c r="D163" s="95"/>
      <c r="E163" s="102">
        <f>SUM(E161:E162)</f>
        <v>0</v>
      </c>
      <c r="F163" s="103"/>
      <c r="G163" s="102">
        <f>SUM(G161:G162)</f>
        <v>0</v>
      </c>
      <c r="H163" s="103"/>
      <c r="I163" s="103">
        <f t="shared" ref="I163:N163" si="65">SUM(I161:I162)</f>
        <v>0</v>
      </c>
      <c r="J163" s="103">
        <f t="shared" si="65"/>
        <v>0</v>
      </c>
      <c r="K163" s="103">
        <f t="shared" si="65"/>
        <v>0</v>
      </c>
      <c r="L163" s="103">
        <f t="shared" si="65"/>
        <v>0</v>
      </c>
      <c r="M163" s="103">
        <f t="shared" si="65"/>
        <v>0</v>
      </c>
      <c r="N163" s="103">
        <f t="shared" si="65"/>
        <v>0</v>
      </c>
    </row>
    <row r="164" spans="1:14" s="29" customFormat="1" ht="15.95" customHeight="1" x14ac:dyDescent="0.2">
      <c r="A164" s="93"/>
      <c r="B164" s="104" t="s">
        <v>6</v>
      </c>
      <c r="C164" s="104"/>
      <c r="D164" s="104"/>
      <c r="E164" s="105">
        <f>E163+E160</f>
        <v>0</v>
      </c>
      <c r="F164" s="106"/>
      <c r="G164" s="105">
        <f>G163+G160</f>
        <v>0</v>
      </c>
      <c r="H164" s="106"/>
      <c r="I164" s="106">
        <f t="shared" ref="I164:N164" si="66">I163+I160</f>
        <v>0</v>
      </c>
      <c r="J164" s="106">
        <f t="shared" si="66"/>
        <v>0</v>
      </c>
      <c r="K164" s="106">
        <f t="shared" si="66"/>
        <v>0</v>
      </c>
      <c r="L164" s="106">
        <f t="shared" si="66"/>
        <v>0</v>
      </c>
      <c r="M164" s="106">
        <f t="shared" si="66"/>
        <v>0</v>
      </c>
      <c r="N164" s="106">
        <f t="shared" si="66"/>
        <v>0</v>
      </c>
    </row>
    <row r="165" spans="1:14" s="29" customFormat="1" ht="15.95" customHeight="1" x14ac:dyDescent="0.2">
      <c r="A165" s="93"/>
      <c r="B165" s="94"/>
      <c r="C165" s="95" t="s">
        <v>11</v>
      </c>
      <c r="D165" s="95"/>
      <c r="E165" s="102">
        <v>0</v>
      </c>
      <c r="F165" s="103"/>
      <c r="G165" s="102">
        <f>SUM(I165:N165)</f>
        <v>0</v>
      </c>
      <c r="H165" s="103"/>
      <c r="I165" s="103">
        <v>0</v>
      </c>
      <c r="J165" s="103">
        <v>0</v>
      </c>
      <c r="K165" s="103">
        <v>0</v>
      </c>
      <c r="L165" s="103">
        <v>0</v>
      </c>
      <c r="M165" s="103">
        <v>0</v>
      </c>
      <c r="N165" s="103">
        <v>0</v>
      </c>
    </row>
    <row r="166" spans="1:14" s="29" customFormat="1" ht="15.95" customHeight="1" x14ac:dyDescent="0.2">
      <c r="A166" s="93"/>
      <c r="B166" s="93"/>
      <c r="C166" s="94"/>
      <c r="D166" s="94" t="s">
        <v>167</v>
      </c>
      <c r="E166" s="100">
        <v>0</v>
      </c>
      <c r="F166" s="94"/>
      <c r="G166" s="100">
        <f>SUM(I166:N166)</f>
        <v>0</v>
      </c>
      <c r="H166" s="94"/>
      <c r="I166" s="94">
        <v>0</v>
      </c>
      <c r="J166" s="94">
        <v>0</v>
      </c>
      <c r="K166" s="94">
        <v>0</v>
      </c>
      <c r="L166" s="94">
        <v>0</v>
      </c>
      <c r="M166" s="94">
        <v>0</v>
      </c>
      <c r="N166" s="94">
        <v>0</v>
      </c>
    </row>
    <row r="167" spans="1:14" s="29" customFormat="1" ht="11.25" customHeight="1" x14ac:dyDescent="0.2">
      <c r="A167" s="93"/>
      <c r="B167" s="93"/>
      <c r="C167" s="94"/>
      <c r="D167" s="94" t="s">
        <v>168</v>
      </c>
      <c r="E167" s="100">
        <v>0</v>
      </c>
      <c r="F167" s="94"/>
      <c r="G167" s="100">
        <f>SUM(I167:N167)</f>
        <v>0</v>
      </c>
      <c r="H167" s="94"/>
      <c r="I167" s="94">
        <v>0</v>
      </c>
      <c r="J167" s="94">
        <v>0</v>
      </c>
      <c r="K167" s="94">
        <v>0</v>
      </c>
      <c r="L167" s="94">
        <v>0</v>
      </c>
      <c r="M167" s="94">
        <v>0</v>
      </c>
      <c r="N167" s="94">
        <v>0</v>
      </c>
    </row>
    <row r="168" spans="1:14" s="29" customFormat="1" ht="11.25" customHeight="1" x14ac:dyDescent="0.2">
      <c r="A168" s="93"/>
      <c r="B168" s="93"/>
      <c r="C168" s="95" t="s">
        <v>169</v>
      </c>
      <c r="D168" s="95"/>
      <c r="E168" s="102">
        <f>SUM(E166:E167)</f>
        <v>0</v>
      </c>
      <c r="F168" s="103"/>
      <c r="G168" s="102">
        <f>SUM(G166:G167)</f>
        <v>0</v>
      </c>
      <c r="H168" s="103"/>
      <c r="I168" s="103">
        <f t="shared" ref="I168:N168" si="67">SUM(I166:I167)</f>
        <v>0</v>
      </c>
      <c r="J168" s="103">
        <f t="shared" si="67"/>
        <v>0</v>
      </c>
      <c r="K168" s="103">
        <f t="shared" si="67"/>
        <v>0</v>
      </c>
      <c r="L168" s="103">
        <f t="shared" si="67"/>
        <v>0</v>
      </c>
      <c r="M168" s="103">
        <f t="shared" si="67"/>
        <v>0</v>
      </c>
      <c r="N168" s="103">
        <f t="shared" si="67"/>
        <v>0</v>
      </c>
    </row>
    <row r="169" spans="1:14" s="29" customFormat="1" ht="15.95" customHeight="1" x14ac:dyDescent="0.2">
      <c r="A169" s="94"/>
      <c r="B169" s="104" t="s">
        <v>7</v>
      </c>
      <c r="C169" s="107"/>
      <c r="D169" s="107"/>
      <c r="E169" s="105">
        <f>E168+E165</f>
        <v>0</v>
      </c>
      <c r="F169" s="106"/>
      <c r="G169" s="105">
        <f>G168+G165</f>
        <v>0</v>
      </c>
      <c r="H169" s="106"/>
      <c r="I169" s="106">
        <f t="shared" ref="I169:N169" si="68">I168+I165</f>
        <v>0</v>
      </c>
      <c r="J169" s="106">
        <f t="shared" si="68"/>
        <v>0</v>
      </c>
      <c r="K169" s="106">
        <f t="shared" si="68"/>
        <v>0</v>
      </c>
      <c r="L169" s="106">
        <f t="shared" si="68"/>
        <v>0</v>
      </c>
      <c r="M169" s="106">
        <f t="shared" si="68"/>
        <v>0</v>
      </c>
      <c r="N169" s="106">
        <f t="shared" si="68"/>
        <v>0</v>
      </c>
    </row>
    <row r="170" spans="1:14" s="29" customFormat="1" ht="15.95" customHeight="1" x14ac:dyDescent="0.2">
      <c r="A170" s="95"/>
      <c r="B170" s="104" t="s">
        <v>12</v>
      </c>
      <c r="C170" s="107"/>
      <c r="D170" s="107"/>
      <c r="E170" s="108">
        <f>E164-E169</f>
        <v>0</v>
      </c>
      <c r="F170" s="104"/>
      <c r="G170" s="108">
        <f>G164-G169</f>
        <v>0</v>
      </c>
      <c r="H170" s="104"/>
      <c r="I170" s="104">
        <f t="shared" ref="I170:N170" si="69">I164-I169</f>
        <v>0</v>
      </c>
      <c r="J170" s="104">
        <f t="shared" si="69"/>
        <v>0</v>
      </c>
      <c r="K170" s="104">
        <f t="shared" si="69"/>
        <v>0</v>
      </c>
      <c r="L170" s="104">
        <f t="shared" si="69"/>
        <v>0</v>
      </c>
      <c r="M170" s="104">
        <f t="shared" si="69"/>
        <v>0</v>
      </c>
      <c r="N170" s="104">
        <f t="shared" si="69"/>
        <v>0</v>
      </c>
    </row>
    <row r="171" spans="1:14" s="29" customFormat="1" ht="11.25" customHeight="1" x14ac:dyDescent="0.2">
      <c r="A171" s="96" t="s">
        <v>163</v>
      </c>
      <c r="B171" s="97"/>
      <c r="C171" s="98"/>
      <c r="D171" s="98"/>
      <c r="E171" s="99"/>
      <c r="F171" s="97"/>
      <c r="G171" s="99"/>
      <c r="H171" s="97"/>
      <c r="I171" s="97"/>
      <c r="J171" s="97"/>
      <c r="K171" s="97"/>
      <c r="L171" s="97"/>
      <c r="M171" s="97"/>
      <c r="N171" s="97"/>
    </row>
    <row r="172" spans="1:14" s="29" customFormat="1" ht="11.25" customHeight="1" x14ac:dyDescent="0.2">
      <c r="A172" s="93"/>
      <c r="B172" s="93"/>
      <c r="C172" s="94"/>
      <c r="D172" s="94" t="s">
        <v>2</v>
      </c>
      <c r="E172" s="100">
        <v>0</v>
      </c>
      <c r="F172" s="94"/>
      <c r="G172" s="100">
        <f>SUM(I172:N172)</f>
        <v>0</v>
      </c>
      <c r="H172" s="94"/>
      <c r="I172" s="94">
        <v>0</v>
      </c>
      <c r="J172" s="94">
        <v>0</v>
      </c>
      <c r="K172" s="94">
        <v>0</v>
      </c>
      <c r="L172" s="94">
        <v>0</v>
      </c>
      <c r="M172" s="94">
        <v>0</v>
      </c>
      <c r="N172" s="94">
        <v>0</v>
      </c>
    </row>
    <row r="173" spans="1:14" s="29" customFormat="1" ht="11.25" customHeight="1" x14ac:dyDescent="0.2">
      <c r="A173" s="93"/>
      <c r="B173" s="93"/>
      <c r="C173" s="94"/>
      <c r="D173" s="94" t="s">
        <v>3</v>
      </c>
      <c r="E173" s="100">
        <v>0</v>
      </c>
      <c r="F173" s="94"/>
      <c r="G173" s="100">
        <f t="shared" ref="G173:G175" si="70">SUM(I173:N173)</f>
        <v>0</v>
      </c>
      <c r="H173" s="94"/>
      <c r="I173" s="94">
        <v>0</v>
      </c>
      <c r="J173" s="94">
        <v>0</v>
      </c>
      <c r="K173" s="94">
        <v>0</v>
      </c>
      <c r="L173" s="94">
        <v>0</v>
      </c>
      <c r="M173" s="94">
        <v>0</v>
      </c>
      <c r="N173" s="94">
        <v>0</v>
      </c>
    </row>
    <row r="174" spans="1:14" s="29" customFormat="1" ht="11.25" customHeight="1" x14ac:dyDescent="0.2">
      <c r="A174" s="93"/>
      <c r="B174" s="93"/>
      <c r="C174" s="94"/>
      <c r="D174" s="94" t="s">
        <v>4</v>
      </c>
      <c r="E174" s="100">
        <v>0</v>
      </c>
      <c r="F174" s="94"/>
      <c r="G174" s="100">
        <f t="shared" si="70"/>
        <v>0</v>
      </c>
      <c r="H174" s="94"/>
      <c r="I174" s="94">
        <v>0</v>
      </c>
      <c r="J174" s="94">
        <v>0</v>
      </c>
      <c r="K174" s="94">
        <v>0</v>
      </c>
      <c r="L174" s="94">
        <v>0</v>
      </c>
      <c r="M174" s="94">
        <v>0</v>
      </c>
      <c r="N174" s="94">
        <v>0</v>
      </c>
    </row>
    <row r="175" spans="1:14" s="29" customFormat="1" ht="11.25" customHeight="1" x14ac:dyDescent="0.2">
      <c r="A175" s="93"/>
      <c r="B175" s="93"/>
      <c r="C175" s="94"/>
      <c r="D175" s="94" t="s">
        <v>5</v>
      </c>
      <c r="E175" s="100">
        <v>0</v>
      </c>
      <c r="F175" s="94"/>
      <c r="G175" s="100">
        <f t="shared" si="70"/>
        <v>0</v>
      </c>
      <c r="H175" s="94"/>
      <c r="I175" s="94">
        <v>0</v>
      </c>
      <c r="J175" s="94">
        <v>0</v>
      </c>
      <c r="K175" s="94">
        <v>0</v>
      </c>
      <c r="L175" s="94">
        <v>0</v>
      </c>
      <c r="M175" s="94">
        <v>0</v>
      </c>
      <c r="N175" s="94">
        <v>0</v>
      </c>
    </row>
    <row r="176" spans="1:14" s="29" customFormat="1" ht="11.25" customHeight="1" x14ac:dyDescent="0.2">
      <c r="A176" s="93"/>
      <c r="B176" s="93"/>
      <c r="C176" s="101" t="s">
        <v>10</v>
      </c>
      <c r="D176" s="95"/>
      <c r="E176" s="102">
        <f>SUM(E172:E175)</f>
        <v>0</v>
      </c>
      <c r="F176" s="103"/>
      <c r="G176" s="102">
        <f>SUM(G172:G175)</f>
        <v>0</v>
      </c>
      <c r="H176" s="103"/>
      <c r="I176" s="103">
        <f t="shared" ref="I176:N176" si="71">SUM(I172:I175)</f>
        <v>0</v>
      </c>
      <c r="J176" s="103">
        <f t="shared" si="71"/>
        <v>0</v>
      </c>
      <c r="K176" s="103">
        <f t="shared" si="71"/>
        <v>0</v>
      </c>
      <c r="L176" s="103">
        <f t="shared" si="71"/>
        <v>0</v>
      </c>
      <c r="M176" s="103">
        <f t="shared" si="71"/>
        <v>0</v>
      </c>
      <c r="N176" s="103">
        <f t="shared" si="71"/>
        <v>0</v>
      </c>
    </row>
    <row r="177" spans="1:14" s="29" customFormat="1" ht="15.95" customHeight="1" x14ac:dyDescent="0.2">
      <c r="A177" s="93"/>
      <c r="B177" s="93"/>
      <c r="C177" s="94"/>
      <c r="D177" s="94" t="s">
        <v>167</v>
      </c>
      <c r="E177" s="100">
        <v>0</v>
      </c>
      <c r="F177" s="94"/>
      <c r="G177" s="100">
        <f>SUM(I177:N177)</f>
        <v>0</v>
      </c>
      <c r="H177" s="94"/>
      <c r="I177" s="94">
        <v>0</v>
      </c>
      <c r="J177" s="94">
        <v>0</v>
      </c>
      <c r="K177" s="94">
        <v>0</v>
      </c>
      <c r="L177" s="94">
        <v>0</v>
      </c>
      <c r="M177" s="94">
        <v>0</v>
      </c>
      <c r="N177" s="94">
        <v>0</v>
      </c>
    </row>
    <row r="178" spans="1:14" s="29" customFormat="1" ht="11.25" customHeight="1" x14ac:dyDescent="0.2">
      <c r="A178" s="93"/>
      <c r="B178" s="93"/>
      <c r="C178" s="94"/>
      <c r="D178" s="94" t="s">
        <v>168</v>
      </c>
      <c r="E178" s="100">
        <v>0</v>
      </c>
      <c r="F178" s="94"/>
      <c r="G178" s="100">
        <f>SUM(I178:N178)</f>
        <v>0</v>
      </c>
      <c r="H178" s="94"/>
      <c r="I178" s="94">
        <v>0</v>
      </c>
      <c r="J178" s="94">
        <v>0</v>
      </c>
      <c r="K178" s="94">
        <v>0</v>
      </c>
      <c r="L178" s="94">
        <v>0</v>
      </c>
      <c r="M178" s="94">
        <v>0</v>
      </c>
      <c r="N178" s="94">
        <v>0</v>
      </c>
    </row>
    <row r="179" spans="1:14" s="29" customFormat="1" ht="11.25" customHeight="1" x14ac:dyDescent="0.2">
      <c r="A179" s="93"/>
      <c r="B179" s="93"/>
      <c r="C179" s="95" t="s">
        <v>169</v>
      </c>
      <c r="D179" s="95"/>
      <c r="E179" s="102">
        <f>SUM(E177:E178)</f>
        <v>0</v>
      </c>
      <c r="F179" s="103"/>
      <c r="G179" s="102">
        <f>SUM(G177:G178)</f>
        <v>0</v>
      </c>
      <c r="H179" s="103"/>
      <c r="I179" s="103">
        <f t="shared" ref="I179:N179" si="72">SUM(I177:I178)</f>
        <v>0</v>
      </c>
      <c r="J179" s="103">
        <f t="shared" si="72"/>
        <v>0</v>
      </c>
      <c r="K179" s="103">
        <f t="shared" si="72"/>
        <v>0</v>
      </c>
      <c r="L179" s="103">
        <f t="shared" si="72"/>
        <v>0</v>
      </c>
      <c r="M179" s="103">
        <f t="shared" si="72"/>
        <v>0</v>
      </c>
      <c r="N179" s="103">
        <f t="shared" si="72"/>
        <v>0</v>
      </c>
    </row>
    <row r="180" spans="1:14" s="29" customFormat="1" ht="15.95" customHeight="1" x14ac:dyDescent="0.2">
      <c r="A180" s="93"/>
      <c r="B180" s="104" t="s">
        <v>6</v>
      </c>
      <c r="C180" s="104"/>
      <c r="D180" s="104"/>
      <c r="E180" s="105">
        <f>E179+E176</f>
        <v>0</v>
      </c>
      <c r="F180" s="106"/>
      <c r="G180" s="105">
        <f>G179+G176</f>
        <v>0</v>
      </c>
      <c r="H180" s="106"/>
      <c r="I180" s="106">
        <f t="shared" ref="I180:N180" si="73">I179+I176</f>
        <v>0</v>
      </c>
      <c r="J180" s="106">
        <f t="shared" si="73"/>
        <v>0</v>
      </c>
      <c r="K180" s="106">
        <f t="shared" si="73"/>
        <v>0</v>
      </c>
      <c r="L180" s="106">
        <f t="shared" si="73"/>
        <v>0</v>
      </c>
      <c r="M180" s="106">
        <f t="shared" si="73"/>
        <v>0</v>
      </c>
      <c r="N180" s="106">
        <f t="shared" si="73"/>
        <v>0</v>
      </c>
    </row>
    <row r="181" spans="1:14" s="29" customFormat="1" ht="15.95" customHeight="1" x14ac:dyDescent="0.2">
      <c r="A181" s="93"/>
      <c r="B181" s="94"/>
      <c r="C181" s="95" t="s">
        <v>11</v>
      </c>
      <c r="D181" s="95"/>
      <c r="E181" s="102">
        <v>0</v>
      </c>
      <c r="F181" s="103"/>
      <c r="G181" s="102">
        <f>SUM(I181:N181)</f>
        <v>0</v>
      </c>
      <c r="H181" s="103"/>
      <c r="I181" s="103">
        <v>0</v>
      </c>
      <c r="J181" s="103">
        <v>0</v>
      </c>
      <c r="K181" s="103">
        <v>0</v>
      </c>
      <c r="L181" s="103">
        <v>0</v>
      </c>
      <c r="M181" s="103">
        <v>0</v>
      </c>
      <c r="N181" s="103">
        <v>0</v>
      </c>
    </row>
    <row r="182" spans="1:14" s="29" customFormat="1" ht="15.95" customHeight="1" x14ac:dyDescent="0.2">
      <c r="A182" s="93"/>
      <c r="B182" s="93"/>
      <c r="C182" s="94"/>
      <c r="D182" s="94" t="s">
        <v>167</v>
      </c>
      <c r="E182" s="100">
        <v>0</v>
      </c>
      <c r="F182" s="94"/>
      <c r="G182" s="100">
        <f>SUM(I182:N182)</f>
        <v>0</v>
      </c>
      <c r="H182" s="94"/>
      <c r="I182" s="94">
        <v>0</v>
      </c>
      <c r="J182" s="94">
        <v>0</v>
      </c>
      <c r="K182" s="94">
        <v>0</v>
      </c>
      <c r="L182" s="94">
        <v>0</v>
      </c>
      <c r="M182" s="94">
        <v>0</v>
      </c>
      <c r="N182" s="94">
        <v>0</v>
      </c>
    </row>
    <row r="183" spans="1:14" s="29" customFormat="1" ht="11.25" customHeight="1" x14ac:dyDescent="0.2">
      <c r="A183" s="93"/>
      <c r="B183" s="93"/>
      <c r="C183" s="94"/>
      <c r="D183" s="94" t="s">
        <v>168</v>
      </c>
      <c r="E183" s="100">
        <v>0</v>
      </c>
      <c r="F183" s="94"/>
      <c r="G183" s="100">
        <f>SUM(I183:N183)</f>
        <v>0</v>
      </c>
      <c r="H183" s="94"/>
      <c r="I183" s="94">
        <v>0</v>
      </c>
      <c r="J183" s="94">
        <v>0</v>
      </c>
      <c r="K183" s="94">
        <v>0</v>
      </c>
      <c r="L183" s="94">
        <v>0</v>
      </c>
      <c r="M183" s="94">
        <v>0</v>
      </c>
      <c r="N183" s="94">
        <v>0</v>
      </c>
    </row>
    <row r="184" spans="1:14" s="29" customFormat="1" ht="11.25" customHeight="1" x14ac:dyDescent="0.2">
      <c r="A184" s="93"/>
      <c r="B184" s="93"/>
      <c r="C184" s="95" t="s">
        <v>169</v>
      </c>
      <c r="D184" s="95"/>
      <c r="E184" s="102">
        <f>SUM(E182:E183)</f>
        <v>0</v>
      </c>
      <c r="F184" s="103"/>
      <c r="G184" s="102">
        <f>SUM(G182:G183)</f>
        <v>0</v>
      </c>
      <c r="H184" s="103"/>
      <c r="I184" s="103">
        <f t="shared" ref="I184:N184" si="74">SUM(I182:I183)</f>
        <v>0</v>
      </c>
      <c r="J184" s="103">
        <f t="shared" si="74"/>
        <v>0</v>
      </c>
      <c r="K184" s="103">
        <f t="shared" si="74"/>
        <v>0</v>
      </c>
      <c r="L184" s="103">
        <f t="shared" si="74"/>
        <v>0</v>
      </c>
      <c r="M184" s="103">
        <f t="shared" si="74"/>
        <v>0</v>
      </c>
      <c r="N184" s="103">
        <f t="shared" si="74"/>
        <v>0</v>
      </c>
    </row>
    <row r="185" spans="1:14" s="29" customFormat="1" ht="15.95" customHeight="1" x14ac:dyDescent="0.2">
      <c r="A185" s="94"/>
      <c r="B185" s="104" t="s">
        <v>7</v>
      </c>
      <c r="C185" s="107"/>
      <c r="D185" s="107"/>
      <c r="E185" s="105">
        <f>E184+E181</f>
        <v>0</v>
      </c>
      <c r="F185" s="106"/>
      <c r="G185" s="105">
        <f>G184+G181</f>
        <v>0</v>
      </c>
      <c r="H185" s="106"/>
      <c r="I185" s="106">
        <f t="shared" ref="I185:N185" si="75">I184+I181</f>
        <v>0</v>
      </c>
      <c r="J185" s="106">
        <f t="shared" si="75"/>
        <v>0</v>
      </c>
      <c r="K185" s="106">
        <f t="shared" si="75"/>
        <v>0</v>
      </c>
      <c r="L185" s="106">
        <f t="shared" si="75"/>
        <v>0</v>
      </c>
      <c r="M185" s="106">
        <f t="shared" si="75"/>
        <v>0</v>
      </c>
      <c r="N185" s="106">
        <f t="shared" si="75"/>
        <v>0</v>
      </c>
    </row>
    <row r="186" spans="1:14" s="29" customFormat="1" ht="15.95" customHeight="1" x14ac:dyDescent="0.2">
      <c r="A186" s="95"/>
      <c r="B186" s="104" t="s">
        <v>12</v>
      </c>
      <c r="C186" s="107"/>
      <c r="D186" s="107"/>
      <c r="E186" s="108">
        <f>E180-E185</f>
        <v>0</v>
      </c>
      <c r="F186" s="104"/>
      <c r="G186" s="108">
        <f>G180-G185</f>
        <v>0</v>
      </c>
      <c r="H186" s="104"/>
      <c r="I186" s="104">
        <f t="shared" ref="I186:N186" si="76">I180-I185</f>
        <v>0</v>
      </c>
      <c r="J186" s="104">
        <f t="shared" si="76"/>
        <v>0</v>
      </c>
      <c r="K186" s="104">
        <f t="shared" si="76"/>
        <v>0</v>
      </c>
      <c r="L186" s="104">
        <f t="shared" si="76"/>
        <v>0</v>
      </c>
      <c r="M186" s="104">
        <f t="shared" si="76"/>
        <v>0</v>
      </c>
      <c r="N186" s="104">
        <f t="shared" si="76"/>
        <v>0</v>
      </c>
    </row>
    <row r="187" spans="1:14" s="29" customFormat="1" ht="11.25" customHeight="1" x14ac:dyDescent="0.2">
      <c r="A187" s="96" t="s">
        <v>164</v>
      </c>
      <c r="B187" s="97"/>
      <c r="C187" s="98"/>
      <c r="D187" s="98"/>
      <c r="E187" s="99"/>
      <c r="F187" s="97"/>
      <c r="G187" s="99"/>
      <c r="H187" s="97"/>
      <c r="I187" s="97"/>
      <c r="J187" s="97"/>
      <c r="K187" s="97"/>
      <c r="L187" s="97"/>
      <c r="M187" s="97"/>
      <c r="N187" s="97"/>
    </row>
    <row r="188" spans="1:14" s="29" customFormat="1" ht="11.25" customHeight="1" x14ac:dyDescent="0.2">
      <c r="A188" s="93"/>
      <c r="B188" s="93"/>
      <c r="C188" s="94"/>
      <c r="D188" s="94" t="s">
        <v>2</v>
      </c>
      <c r="E188" s="100">
        <v>0</v>
      </c>
      <c r="F188" s="94"/>
      <c r="G188" s="100">
        <f>SUM(I188:N188)</f>
        <v>0</v>
      </c>
      <c r="H188" s="94"/>
      <c r="I188" s="94">
        <v>0</v>
      </c>
      <c r="J188" s="94">
        <v>0</v>
      </c>
      <c r="K188" s="94">
        <v>0</v>
      </c>
      <c r="L188" s="94">
        <v>0</v>
      </c>
      <c r="M188" s="94">
        <v>0</v>
      </c>
      <c r="N188" s="94">
        <v>0</v>
      </c>
    </row>
    <row r="189" spans="1:14" s="29" customFormat="1" ht="11.25" customHeight="1" x14ac:dyDescent="0.2">
      <c r="A189" s="93"/>
      <c r="B189" s="93"/>
      <c r="C189" s="94"/>
      <c r="D189" s="94" t="s">
        <v>3</v>
      </c>
      <c r="E189" s="100">
        <v>0</v>
      </c>
      <c r="F189" s="94"/>
      <c r="G189" s="100">
        <f t="shared" ref="G189:G191" si="77">SUM(I189:N189)</f>
        <v>0</v>
      </c>
      <c r="H189" s="94"/>
      <c r="I189" s="94">
        <v>0</v>
      </c>
      <c r="J189" s="94">
        <v>0</v>
      </c>
      <c r="K189" s="94">
        <v>0</v>
      </c>
      <c r="L189" s="94">
        <v>0</v>
      </c>
      <c r="M189" s="94">
        <v>0</v>
      </c>
      <c r="N189" s="94">
        <v>0</v>
      </c>
    </row>
    <row r="190" spans="1:14" s="29" customFormat="1" ht="11.25" customHeight="1" x14ac:dyDescent="0.2">
      <c r="A190" s="93"/>
      <c r="B190" s="93"/>
      <c r="C190" s="94"/>
      <c r="D190" s="94" t="s">
        <v>4</v>
      </c>
      <c r="E190" s="100">
        <v>0</v>
      </c>
      <c r="F190" s="94"/>
      <c r="G190" s="100">
        <f t="shared" si="77"/>
        <v>0</v>
      </c>
      <c r="H190" s="94"/>
      <c r="I190" s="94">
        <v>0</v>
      </c>
      <c r="J190" s="94">
        <v>0</v>
      </c>
      <c r="K190" s="94">
        <v>0</v>
      </c>
      <c r="L190" s="94">
        <v>0</v>
      </c>
      <c r="M190" s="94">
        <v>0</v>
      </c>
      <c r="N190" s="94">
        <v>0</v>
      </c>
    </row>
    <row r="191" spans="1:14" s="29" customFormat="1" ht="11.25" customHeight="1" x14ac:dyDescent="0.2">
      <c r="A191" s="93"/>
      <c r="B191" s="93"/>
      <c r="C191" s="94"/>
      <c r="D191" s="94" t="s">
        <v>5</v>
      </c>
      <c r="E191" s="100">
        <v>0</v>
      </c>
      <c r="F191" s="94"/>
      <c r="G191" s="100">
        <f t="shared" si="77"/>
        <v>0</v>
      </c>
      <c r="H191" s="94"/>
      <c r="I191" s="94">
        <v>0</v>
      </c>
      <c r="J191" s="94">
        <v>0</v>
      </c>
      <c r="K191" s="94">
        <v>0</v>
      </c>
      <c r="L191" s="94">
        <v>0</v>
      </c>
      <c r="M191" s="94">
        <v>0</v>
      </c>
      <c r="N191" s="94">
        <v>0</v>
      </c>
    </row>
    <row r="192" spans="1:14" s="29" customFormat="1" ht="11.25" customHeight="1" x14ac:dyDescent="0.2">
      <c r="A192" s="93"/>
      <c r="B192" s="93"/>
      <c r="C192" s="101" t="s">
        <v>10</v>
      </c>
      <c r="D192" s="95"/>
      <c r="E192" s="102">
        <f>SUM(E188:E191)</f>
        <v>0</v>
      </c>
      <c r="F192" s="103"/>
      <c r="G192" s="102">
        <f>SUM(G188:G191)</f>
        <v>0</v>
      </c>
      <c r="H192" s="103"/>
      <c r="I192" s="103">
        <f t="shared" ref="I192:N192" si="78">SUM(I188:I191)</f>
        <v>0</v>
      </c>
      <c r="J192" s="103">
        <f t="shared" si="78"/>
        <v>0</v>
      </c>
      <c r="K192" s="103">
        <f t="shared" si="78"/>
        <v>0</v>
      </c>
      <c r="L192" s="103">
        <f t="shared" si="78"/>
        <v>0</v>
      </c>
      <c r="M192" s="103">
        <f t="shared" si="78"/>
        <v>0</v>
      </c>
      <c r="N192" s="103">
        <f t="shared" si="78"/>
        <v>0</v>
      </c>
    </row>
    <row r="193" spans="1:14" s="29" customFormat="1" ht="15.95" customHeight="1" x14ac:dyDescent="0.2">
      <c r="A193" s="93"/>
      <c r="B193" s="93"/>
      <c r="C193" s="94"/>
      <c r="D193" s="94" t="s">
        <v>167</v>
      </c>
      <c r="E193" s="100">
        <v>0</v>
      </c>
      <c r="F193" s="94"/>
      <c r="G193" s="100">
        <f>SUM(I193:N193)</f>
        <v>0</v>
      </c>
      <c r="H193" s="94"/>
      <c r="I193" s="94">
        <v>0</v>
      </c>
      <c r="J193" s="94">
        <v>0</v>
      </c>
      <c r="K193" s="94">
        <v>0</v>
      </c>
      <c r="L193" s="94">
        <v>0</v>
      </c>
      <c r="M193" s="94">
        <v>0</v>
      </c>
      <c r="N193" s="94">
        <v>0</v>
      </c>
    </row>
    <row r="194" spans="1:14" s="29" customFormat="1" ht="11.25" customHeight="1" x14ac:dyDescent="0.2">
      <c r="A194" s="93"/>
      <c r="B194" s="93"/>
      <c r="C194" s="94"/>
      <c r="D194" s="94" t="s">
        <v>168</v>
      </c>
      <c r="E194" s="100">
        <v>0</v>
      </c>
      <c r="F194" s="94"/>
      <c r="G194" s="100">
        <f>SUM(I194:N194)</f>
        <v>0</v>
      </c>
      <c r="H194" s="94"/>
      <c r="I194" s="94">
        <v>0</v>
      </c>
      <c r="J194" s="94">
        <v>0</v>
      </c>
      <c r="K194" s="94">
        <v>0</v>
      </c>
      <c r="L194" s="94">
        <v>0</v>
      </c>
      <c r="M194" s="94">
        <v>0</v>
      </c>
      <c r="N194" s="94">
        <v>0</v>
      </c>
    </row>
    <row r="195" spans="1:14" s="29" customFormat="1" ht="11.25" customHeight="1" x14ac:dyDescent="0.2">
      <c r="A195" s="93"/>
      <c r="B195" s="93"/>
      <c r="C195" s="95" t="s">
        <v>169</v>
      </c>
      <c r="D195" s="95"/>
      <c r="E195" s="102">
        <f>SUM(E193:E194)</f>
        <v>0</v>
      </c>
      <c r="F195" s="103"/>
      <c r="G195" s="102">
        <f>SUM(G193:G194)</f>
        <v>0</v>
      </c>
      <c r="H195" s="103"/>
      <c r="I195" s="103">
        <f t="shared" ref="I195:N195" si="79">SUM(I193:I194)</f>
        <v>0</v>
      </c>
      <c r="J195" s="103">
        <f t="shared" si="79"/>
        <v>0</v>
      </c>
      <c r="K195" s="103">
        <f t="shared" si="79"/>
        <v>0</v>
      </c>
      <c r="L195" s="103">
        <f t="shared" si="79"/>
        <v>0</v>
      </c>
      <c r="M195" s="103">
        <f t="shared" si="79"/>
        <v>0</v>
      </c>
      <c r="N195" s="103">
        <f t="shared" si="79"/>
        <v>0</v>
      </c>
    </row>
    <row r="196" spans="1:14" s="29" customFormat="1" ht="15.95" customHeight="1" x14ac:dyDescent="0.2">
      <c r="A196" s="93"/>
      <c r="B196" s="104" t="s">
        <v>6</v>
      </c>
      <c r="C196" s="104"/>
      <c r="D196" s="104"/>
      <c r="E196" s="105">
        <f>E195+E192</f>
        <v>0</v>
      </c>
      <c r="F196" s="106"/>
      <c r="G196" s="105">
        <f>G195+G192</f>
        <v>0</v>
      </c>
      <c r="H196" s="106"/>
      <c r="I196" s="106">
        <f t="shared" ref="I196:N196" si="80">I195+I192</f>
        <v>0</v>
      </c>
      <c r="J196" s="106">
        <f t="shared" si="80"/>
        <v>0</v>
      </c>
      <c r="K196" s="106">
        <f t="shared" si="80"/>
        <v>0</v>
      </c>
      <c r="L196" s="106">
        <f t="shared" si="80"/>
        <v>0</v>
      </c>
      <c r="M196" s="106">
        <f t="shared" si="80"/>
        <v>0</v>
      </c>
      <c r="N196" s="106">
        <f t="shared" si="80"/>
        <v>0</v>
      </c>
    </row>
    <row r="197" spans="1:14" s="29" customFormat="1" ht="15.95" customHeight="1" x14ac:dyDescent="0.2">
      <c r="A197" s="93"/>
      <c r="B197" s="94"/>
      <c r="C197" s="95" t="s">
        <v>11</v>
      </c>
      <c r="D197" s="95"/>
      <c r="E197" s="102">
        <v>0</v>
      </c>
      <c r="F197" s="103"/>
      <c r="G197" s="102">
        <f>SUM(I197:N197)</f>
        <v>0</v>
      </c>
      <c r="H197" s="103"/>
      <c r="I197" s="103">
        <v>0</v>
      </c>
      <c r="J197" s="103">
        <v>0</v>
      </c>
      <c r="K197" s="103">
        <v>0</v>
      </c>
      <c r="L197" s="103">
        <v>0</v>
      </c>
      <c r="M197" s="103">
        <v>0</v>
      </c>
      <c r="N197" s="103">
        <v>0</v>
      </c>
    </row>
    <row r="198" spans="1:14" s="29" customFormat="1" ht="15.95" customHeight="1" x14ac:dyDescent="0.2">
      <c r="A198" s="93"/>
      <c r="B198" s="93"/>
      <c r="C198" s="94"/>
      <c r="D198" s="94" t="s">
        <v>167</v>
      </c>
      <c r="E198" s="100">
        <v>0</v>
      </c>
      <c r="F198" s="94"/>
      <c r="G198" s="100">
        <f>SUM(I198:N198)</f>
        <v>0</v>
      </c>
      <c r="H198" s="94"/>
      <c r="I198" s="94">
        <v>0</v>
      </c>
      <c r="J198" s="94">
        <v>0</v>
      </c>
      <c r="K198" s="94">
        <v>0</v>
      </c>
      <c r="L198" s="94">
        <v>0</v>
      </c>
      <c r="M198" s="94">
        <v>0</v>
      </c>
      <c r="N198" s="94">
        <v>0</v>
      </c>
    </row>
    <row r="199" spans="1:14" s="29" customFormat="1" ht="11.25" customHeight="1" x14ac:dyDescent="0.2">
      <c r="A199" s="93"/>
      <c r="B199" s="93"/>
      <c r="C199" s="94"/>
      <c r="D199" s="94" t="s">
        <v>168</v>
      </c>
      <c r="E199" s="100">
        <v>0</v>
      </c>
      <c r="F199" s="94"/>
      <c r="G199" s="100">
        <f>SUM(I199:N199)</f>
        <v>0</v>
      </c>
      <c r="H199" s="94"/>
      <c r="I199" s="94">
        <v>0</v>
      </c>
      <c r="J199" s="94">
        <v>0</v>
      </c>
      <c r="K199" s="94">
        <v>0</v>
      </c>
      <c r="L199" s="94">
        <v>0</v>
      </c>
      <c r="M199" s="94">
        <v>0</v>
      </c>
      <c r="N199" s="94">
        <v>0</v>
      </c>
    </row>
    <row r="200" spans="1:14" s="29" customFormat="1" ht="11.25" customHeight="1" x14ac:dyDescent="0.2">
      <c r="A200" s="93"/>
      <c r="B200" s="93"/>
      <c r="C200" s="95" t="s">
        <v>169</v>
      </c>
      <c r="D200" s="95"/>
      <c r="E200" s="102">
        <f>SUM(E198:E199)</f>
        <v>0</v>
      </c>
      <c r="F200" s="103"/>
      <c r="G200" s="102">
        <f>SUM(G198:G199)</f>
        <v>0</v>
      </c>
      <c r="H200" s="103"/>
      <c r="I200" s="103">
        <f t="shared" ref="I200:N200" si="81">SUM(I198:I199)</f>
        <v>0</v>
      </c>
      <c r="J200" s="103">
        <f t="shared" si="81"/>
        <v>0</v>
      </c>
      <c r="K200" s="103">
        <f t="shared" si="81"/>
        <v>0</v>
      </c>
      <c r="L200" s="103">
        <f t="shared" si="81"/>
        <v>0</v>
      </c>
      <c r="M200" s="103">
        <f t="shared" si="81"/>
        <v>0</v>
      </c>
      <c r="N200" s="103">
        <f t="shared" si="81"/>
        <v>0</v>
      </c>
    </row>
    <row r="201" spans="1:14" s="29" customFormat="1" ht="15.95" customHeight="1" x14ac:dyDescent="0.2">
      <c r="A201" s="94"/>
      <c r="B201" s="104" t="s">
        <v>7</v>
      </c>
      <c r="C201" s="107"/>
      <c r="D201" s="107"/>
      <c r="E201" s="105">
        <f>E200+E197</f>
        <v>0</v>
      </c>
      <c r="F201" s="106"/>
      <c r="G201" s="105">
        <f>G200+G197</f>
        <v>0</v>
      </c>
      <c r="H201" s="106"/>
      <c r="I201" s="106">
        <f t="shared" ref="I201:N201" si="82">I200+I197</f>
        <v>0</v>
      </c>
      <c r="J201" s="106">
        <f t="shared" si="82"/>
        <v>0</v>
      </c>
      <c r="K201" s="106">
        <f t="shared" si="82"/>
        <v>0</v>
      </c>
      <c r="L201" s="106">
        <f t="shared" si="82"/>
        <v>0</v>
      </c>
      <c r="M201" s="106">
        <f t="shared" si="82"/>
        <v>0</v>
      </c>
      <c r="N201" s="106">
        <f t="shared" si="82"/>
        <v>0</v>
      </c>
    </row>
    <row r="202" spans="1:14" s="29" customFormat="1" ht="15.95" customHeight="1" x14ac:dyDescent="0.2">
      <c r="A202" s="95"/>
      <c r="B202" s="104" t="s">
        <v>12</v>
      </c>
      <c r="C202" s="107"/>
      <c r="D202" s="107"/>
      <c r="E202" s="108">
        <f>E196-E201</f>
        <v>0</v>
      </c>
      <c r="F202" s="104"/>
      <c r="G202" s="108">
        <f>G196-G201</f>
        <v>0</v>
      </c>
      <c r="H202" s="104"/>
      <c r="I202" s="104">
        <f t="shared" ref="I202:N202" si="83">I196-I201</f>
        <v>0</v>
      </c>
      <c r="J202" s="104">
        <f t="shared" si="83"/>
        <v>0</v>
      </c>
      <c r="K202" s="104">
        <f t="shared" si="83"/>
        <v>0</v>
      </c>
      <c r="L202" s="104">
        <f t="shared" si="83"/>
        <v>0</v>
      </c>
      <c r="M202" s="104">
        <f t="shared" si="83"/>
        <v>0</v>
      </c>
      <c r="N202" s="104">
        <f t="shared" si="83"/>
        <v>0</v>
      </c>
    </row>
    <row r="203" spans="1:14" s="17" customFormat="1" ht="11.25" customHeight="1" x14ac:dyDescent="0.2">
      <c r="A203" s="18" t="s">
        <v>165</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0</v>
      </c>
      <c r="F204" s="16"/>
      <c r="G204" s="22">
        <f>G188+G172+G156+G140+G124+G108+G92+G76+G60+G44+G28+G12</f>
        <v>0</v>
      </c>
      <c r="H204" s="16"/>
      <c r="I204" s="16">
        <f t="shared" ref="I204:N207" si="84">I188+I172+I156+I140+I124+I108+I92+I76+I60+I44+I28+I12</f>
        <v>0</v>
      </c>
      <c r="J204" s="16">
        <f t="shared" si="84"/>
        <v>0</v>
      </c>
      <c r="K204" s="16">
        <f t="shared" si="84"/>
        <v>0</v>
      </c>
      <c r="L204" s="16">
        <f t="shared" si="84"/>
        <v>0</v>
      </c>
      <c r="M204" s="16">
        <f t="shared" si="84"/>
        <v>0</v>
      </c>
      <c r="N204" s="16">
        <f t="shared" si="84"/>
        <v>0</v>
      </c>
    </row>
    <row r="205" spans="1:14" s="17" customFormat="1" ht="11.25" customHeight="1" x14ac:dyDescent="0.2">
      <c r="C205" s="16"/>
      <c r="D205" s="16" t="s">
        <v>3</v>
      </c>
      <c r="E205" s="22">
        <f t="shared" ref="E205:G210" si="85">E189+E173+E157+E141+E125+E109+E93+E77+E61+E45+E29+E13</f>
        <v>0</v>
      </c>
      <c r="F205" s="16"/>
      <c r="G205" s="22">
        <f t="shared" si="85"/>
        <v>0</v>
      </c>
      <c r="H205" s="16"/>
      <c r="I205" s="16">
        <f t="shared" si="84"/>
        <v>0</v>
      </c>
      <c r="J205" s="16">
        <f t="shared" si="84"/>
        <v>0</v>
      </c>
      <c r="K205" s="16">
        <f t="shared" si="84"/>
        <v>0</v>
      </c>
      <c r="L205" s="16">
        <f t="shared" si="84"/>
        <v>0</v>
      </c>
      <c r="M205" s="16">
        <f t="shared" si="84"/>
        <v>0</v>
      </c>
      <c r="N205" s="16">
        <f t="shared" si="84"/>
        <v>0</v>
      </c>
    </row>
    <row r="206" spans="1:14" s="17" customFormat="1" ht="11.25" customHeight="1" x14ac:dyDescent="0.2">
      <c r="C206" s="16"/>
      <c r="D206" s="16" t="s">
        <v>4</v>
      </c>
      <c r="E206" s="22">
        <f t="shared" si="85"/>
        <v>0</v>
      </c>
      <c r="F206" s="16"/>
      <c r="G206" s="22">
        <f t="shared" si="85"/>
        <v>0</v>
      </c>
      <c r="H206" s="16"/>
      <c r="I206" s="16">
        <f t="shared" si="84"/>
        <v>0</v>
      </c>
      <c r="J206" s="16">
        <f t="shared" si="84"/>
        <v>0</v>
      </c>
      <c r="K206" s="16">
        <f t="shared" si="84"/>
        <v>0</v>
      </c>
      <c r="L206" s="16">
        <f t="shared" si="84"/>
        <v>0</v>
      </c>
      <c r="M206" s="16">
        <f t="shared" si="84"/>
        <v>0</v>
      </c>
      <c r="N206" s="16">
        <f t="shared" si="84"/>
        <v>0</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0</v>
      </c>
      <c r="F208" s="19"/>
      <c r="G208" s="23">
        <f>SUM(G204:G207)</f>
        <v>0</v>
      </c>
      <c r="H208" s="19"/>
      <c r="I208" s="19">
        <f t="shared" ref="I208:N208" si="86">SUM(I204:I207)</f>
        <v>0</v>
      </c>
      <c r="J208" s="19">
        <f t="shared" si="86"/>
        <v>0</v>
      </c>
      <c r="K208" s="19">
        <f t="shared" si="86"/>
        <v>0</v>
      </c>
      <c r="L208" s="19">
        <f t="shared" si="86"/>
        <v>0</v>
      </c>
      <c r="M208" s="19">
        <f t="shared" si="86"/>
        <v>0</v>
      </c>
      <c r="N208" s="19">
        <f t="shared" si="86"/>
        <v>0</v>
      </c>
    </row>
    <row r="209" spans="1:14" s="17" customFormat="1" ht="15.95" customHeight="1" x14ac:dyDescent="0.2">
      <c r="C209" s="16"/>
      <c r="D209" s="16" t="s">
        <v>28</v>
      </c>
      <c r="E209" s="22">
        <f>E193+E177+E161+E145+E129+E113+E97+E81+E65+E49+E33+E17</f>
        <v>0</v>
      </c>
      <c r="F209" s="16"/>
      <c r="G209" s="22">
        <f t="shared" si="85"/>
        <v>9</v>
      </c>
      <c r="H209" s="16"/>
      <c r="I209" s="16">
        <f t="shared" ref="I209:N210" si="87">I193+I177+I161+I145+I129+I113+I97+I81+I65+I49+I33+I17</f>
        <v>2</v>
      </c>
      <c r="J209" s="16">
        <f t="shared" si="87"/>
        <v>0</v>
      </c>
      <c r="K209" s="16">
        <f t="shared" si="87"/>
        <v>1</v>
      </c>
      <c r="L209" s="16">
        <f t="shared" si="87"/>
        <v>5</v>
      </c>
      <c r="M209" s="16">
        <f t="shared" si="87"/>
        <v>1</v>
      </c>
      <c r="N209" s="16">
        <f t="shared" si="87"/>
        <v>0</v>
      </c>
    </row>
    <row r="210" spans="1:14" s="17" customFormat="1" ht="11.25" customHeight="1" x14ac:dyDescent="0.2">
      <c r="C210" s="16"/>
      <c r="D210" s="16" t="s">
        <v>27</v>
      </c>
      <c r="E210" s="22">
        <f>E194+E178+E162+E146+E130+E114+E98+E82+E66+E50+E34+E18</f>
        <v>0</v>
      </c>
      <c r="F210" s="16"/>
      <c r="G210" s="22">
        <f t="shared" si="85"/>
        <v>5</v>
      </c>
      <c r="H210" s="16"/>
      <c r="I210" s="16">
        <f t="shared" si="87"/>
        <v>3</v>
      </c>
      <c r="J210" s="16">
        <f t="shared" si="87"/>
        <v>2</v>
      </c>
      <c r="K210" s="16">
        <f t="shared" si="87"/>
        <v>0</v>
      </c>
      <c r="L210" s="16">
        <f t="shared" si="87"/>
        <v>0</v>
      </c>
      <c r="M210" s="16">
        <f t="shared" si="87"/>
        <v>0</v>
      </c>
      <c r="N210" s="16">
        <f t="shared" si="87"/>
        <v>0</v>
      </c>
    </row>
    <row r="211" spans="1:14" s="17" customFormat="1" ht="11.25" customHeight="1" x14ac:dyDescent="0.2">
      <c r="C211" s="14" t="s">
        <v>26</v>
      </c>
      <c r="D211" s="14"/>
      <c r="E211" s="23">
        <f>SUM(E209:E210)</f>
        <v>0</v>
      </c>
      <c r="F211" s="19"/>
      <c r="G211" s="23">
        <f>SUM(G209:G210)</f>
        <v>14</v>
      </c>
      <c r="H211" s="19"/>
      <c r="I211" s="19">
        <f t="shared" ref="I211:N211" si="88">SUM(I209:I210)</f>
        <v>5</v>
      </c>
      <c r="J211" s="19">
        <f t="shared" si="88"/>
        <v>2</v>
      </c>
      <c r="K211" s="19">
        <f t="shared" si="88"/>
        <v>1</v>
      </c>
      <c r="L211" s="19">
        <f t="shared" si="88"/>
        <v>5</v>
      </c>
      <c r="M211" s="19">
        <f t="shared" si="88"/>
        <v>1</v>
      </c>
      <c r="N211" s="19">
        <f t="shared" si="88"/>
        <v>0</v>
      </c>
    </row>
    <row r="212" spans="1:14" s="17" customFormat="1" ht="15.95" customHeight="1" x14ac:dyDescent="0.2">
      <c r="B212" s="25" t="s">
        <v>6</v>
      </c>
      <c r="C212" s="25"/>
      <c r="D212" s="25"/>
      <c r="E212" s="27">
        <f>E211+E208</f>
        <v>0</v>
      </c>
      <c r="F212" s="28"/>
      <c r="G212" s="86">
        <f>G211+G208</f>
        <v>14</v>
      </c>
      <c r="H212" s="28"/>
      <c r="I212" s="28">
        <f t="shared" ref="I212:N212" si="89">I211+I208</f>
        <v>5</v>
      </c>
      <c r="J212" s="28">
        <f t="shared" si="89"/>
        <v>2</v>
      </c>
      <c r="K212" s="28">
        <f t="shared" si="89"/>
        <v>1</v>
      </c>
      <c r="L212" s="28">
        <f t="shared" si="89"/>
        <v>5</v>
      </c>
      <c r="M212" s="28">
        <f t="shared" si="89"/>
        <v>1</v>
      </c>
      <c r="N212" s="28">
        <f t="shared" si="89"/>
        <v>0</v>
      </c>
    </row>
    <row r="213" spans="1:14" s="17" customFormat="1" ht="15.95" customHeight="1" x14ac:dyDescent="0.2">
      <c r="B213" s="16"/>
      <c r="C213" s="14" t="s">
        <v>11</v>
      </c>
      <c r="D213" s="14"/>
      <c r="E213" s="23">
        <f>E197+E181+E165+E149+E133+E117+E101+E85+E69+E53+E37+E21</f>
        <v>1</v>
      </c>
      <c r="F213" s="19"/>
      <c r="G213" s="23">
        <f t="shared" ref="G213:G215" si="90">G197+G181+G165+G149+G133+G117+G101+G85+G69+G53+G37+G21</f>
        <v>7</v>
      </c>
      <c r="H213" s="19"/>
      <c r="I213" s="19">
        <f t="shared" ref="I213:N215" si="91">I197+I181+I165+I149+I133+I117+I101+I85+I69+I53+I37+I21</f>
        <v>0</v>
      </c>
      <c r="J213" s="19">
        <f t="shared" si="91"/>
        <v>0</v>
      </c>
      <c r="K213" s="19">
        <f t="shared" si="91"/>
        <v>0</v>
      </c>
      <c r="L213" s="19">
        <f t="shared" si="91"/>
        <v>1</v>
      </c>
      <c r="M213" s="19">
        <f t="shared" si="91"/>
        <v>0</v>
      </c>
      <c r="N213" s="19">
        <f t="shared" si="91"/>
        <v>6</v>
      </c>
    </row>
    <row r="214" spans="1:14" s="17" customFormat="1" ht="15.95" customHeight="1" x14ac:dyDescent="0.2">
      <c r="C214" s="16"/>
      <c r="D214" s="16" t="s">
        <v>28</v>
      </c>
      <c r="E214" s="22">
        <f>E198+E182+E166+E150+E134+E118+E102+E86+E70+E54+E38+E22</f>
        <v>0</v>
      </c>
      <c r="F214" s="16"/>
      <c r="G214" s="22">
        <f t="shared" si="90"/>
        <v>9</v>
      </c>
      <c r="H214" s="16"/>
      <c r="I214" s="16">
        <f t="shared" si="91"/>
        <v>0</v>
      </c>
      <c r="J214" s="16">
        <f t="shared" si="91"/>
        <v>4</v>
      </c>
      <c r="K214" s="16">
        <f t="shared" si="91"/>
        <v>3</v>
      </c>
      <c r="L214" s="16">
        <f t="shared" si="91"/>
        <v>0</v>
      </c>
      <c r="M214" s="16">
        <f t="shared" si="91"/>
        <v>0</v>
      </c>
      <c r="N214" s="16">
        <f t="shared" si="91"/>
        <v>2</v>
      </c>
    </row>
    <row r="215" spans="1:14" s="17" customFormat="1" ht="11.25" customHeight="1" x14ac:dyDescent="0.2">
      <c r="C215" s="16"/>
      <c r="D215" s="16" t="s">
        <v>27</v>
      </c>
      <c r="E215" s="22">
        <f>E199+E183+E167+E151+E135+E119+E103+E87+E71+E55+E39+E23</f>
        <v>0</v>
      </c>
      <c r="F215" s="16"/>
      <c r="G215" s="22">
        <f t="shared" si="90"/>
        <v>0</v>
      </c>
      <c r="H215" s="16"/>
      <c r="I215" s="16">
        <f t="shared" si="91"/>
        <v>0</v>
      </c>
      <c r="J215" s="16">
        <f t="shared" si="91"/>
        <v>0</v>
      </c>
      <c r="K215" s="16">
        <f t="shared" si="91"/>
        <v>0</v>
      </c>
      <c r="L215" s="16">
        <f t="shared" si="91"/>
        <v>0</v>
      </c>
      <c r="M215" s="16">
        <f t="shared" si="91"/>
        <v>0</v>
      </c>
      <c r="N215" s="16">
        <f t="shared" si="91"/>
        <v>0</v>
      </c>
    </row>
    <row r="216" spans="1:14" s="17" customFormat="1" ht="11.25" customHeight="1" x14ac:dyDescent="0.2">
      <c r="C216" s="14" t="s">
        <v>26</v>
      </c>
      <c r="D216" s="14"/>
      <c r="E216" s="23">
        <f>SUM(E214:E215)</f>
        <v>0</v>
      </c>
      <c r="F216" s="19"/>
      <c r="G216" s="23">
        <f>SUM(G214:G215)</f>
        <v>9</v>
      </c>
      <c r="H216" s="19"/>
      <c r="I216" s="19">
        <f t="shared" ref="I216:N216" si="92">SUM(I214:I215)</f>
        <v>0</v>
      </c>
      <c r="J216" s="19">
        <f t="shared" si="92"/>
        <v>4</v>
      </c>
      <c r="K216" s="19">
        <f t="shared" si="92"/>
        <v>3</v>
      </c>
      <c r="L216" s="19">
        <f t="shared" si="92"/>
        <v>0</v>
      </c>
      <c r="M216" s="19">
        <f t="shared" si="92"/>
        <v>0</v>
      </c>
      <c r="N216" s="19">
        <f t="shared" si="92"/>
        <v>2</v>
      </c>
    </row>
    <row r="217" spans="1:14" s="17" customFormat="1" ht="15.95" customHeight="1" x14ac:dyDescent="0.2">
      <c r="A217" s="16"/>
      <c r="B217" s="25" t="s">
        <v>7</v>
      </c>
      <c r="C217" s="24"/>
      <c r="D217" s="24"/>
      <c r="E217" s="27">
        <f>E216+E213</f>
        <v>1</v>
      </c>
      <c r="F217" s="28"/>
      <c r="G217" s="27">
        <f>G216+G213</f>
        <v>16</v>
      </c>
      <c r="H217" s="28"/>
      <c r="I217" s="28">
        <f t="shared" ref="I217:N217" si="93">I216+I213</f>
        <v>0</v>
      </c>
      <c r="J217" s="28">
        <f t="shared" si="93"/>
        <v>4</v>
      </c>
      <c r="K217" s="28">
        <f t="shared" si="93"/>
        <v>3</v>
      </c>
      <c r="L217" s="28">
        <f t="shared" si="93"/>
        <v>1</v>
      </c>
      <c r="M217" s="28">
        <f t="shared" si="93"/>
        <v>0</v>
      </c>
      <c r="N217" s="28">
        <f t="shared" si="93"/>
        <v>8</v>
      </c>
    </row>
    <row r="218" spans="1:14" s="17" customFormat="1" ht="15.95" customHeight="1" x14ac:dyDescent="0.2">
      <c r="A218" s="14"/>
      <c r="B218" s="25" t="s">
        <v>12</v>
      </c>
      <c r="C218" s="24"/>
      <c r="D218" s="24"/>
      <c r="E218" s="26">
        <f>E212-E217</f>
        <v>-1</v>
      </c>
      <c r="F218" s="25"/>
      <c r="G218" s="26">
        <f>G212-G217</f>
        <v>-2</v>
      </c>
      <c r="H218" s="25"/>
      <c r="I218" s="25">
        <f t="shared" ref="I218:N218" si="94">I212-I217</f>
        <v>5</v>
      </c>
      <c r="J218" s="25">
        <f t="shared" si="94"/>
        <v>-2</v>
      </c>
      <c r="K218" s="25">
        <f t="shared" si="94"/>
        <v>-2</v>
      </c>
      <c r="L218" s="25">
        <f t="shared" si="94"/>
        <v>4</v>
      </c>
      <c r="M218" s="25">
        <f t="shared" si="94"/>
        <v>1</v>
      </c>
      <c r="N218" s="25">
        <f t="shared" si="94"/>
        <v>-8</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166</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04:N104 E120:N120 E136:N136 E152:N152 E168:N168 E184:N184 E200:N200"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641B-0FB6-43F3-A84B-C87E22AA663B}">
  <dimension ref="A1:N28"/>
  <sheetViews>
    <sheetView showGridLines="0" workbookViewId="0"/>
  </sheetViews>
  <sheetFormatPr baseColWidth="10" defaultColWidth="11.42578125" defaultRowHeight="11.25" x14ac:dyDescent="0.2"/>
  <cols>
    <col min="1" max="1" width="2.28515625" style="44" customWidth="1"/>
    <col min="2" max="2" width="1.28515625" style="44" customWidth="1"/>
    <col min="3" max="3" width="2.28515625" style="44" customWidth="1"/>
    <col min="4" max="4" width="26.5703125" style="44" bestFit="1" customWidth="1"/>
    <col min="5" max="5" width="6.42578125" style="44" customWidth="1"/>
    <col min="6" max="6" width="2.28515625" style="44" customWidth="1"/>
    <col min="7" max="7" width="6.42578125" style="44" customWidth="1"/>
    <col min="8" max="8" width="2.28515625" style="44" customWidth="1"/>
    <col min="9" max="14" width="6.7109375" style="44" customWidth="1"/>
    <col min="15" max="15" width="1.140625" style="44" customWidth="1"/>
    <col min="16" max="16384" width="11.42578125" style="44"/>
  </cols>
  <sheetData>
    <row r="1" spans="1:14" ht="84.95" customHeight="1" x14ac:dyDescent="0.2"/>
    <row r="2" spans="1:14" ht="30.95" customHeight="1" x14ac:dyDescent="0.2"/>
    <row r="3" spans="1:14" s="61" customFormat="1" ht="15.75" x14ac:dyDescent="0.25">
      <c r="A3" s="71" t="s">
        <v>97</v>
      </c>
      <c r="N3" s="72"/>
    </row>
    <row r="4" spans="1:14" s="61" customFormat="1" ht="15.75" x14ac:dyDescent="0.25">
      <c r="A4" s="71" t="s">
        <v>95</v>
      </c>
      <c r="N4" s="72"/>
    </row>
    <row r="5" spans="1:14" s="61" customFormat="1" ht="15.75" x14ac:dyDescent="0.25">
      <c r="A5" s="73" t="s">
        <v>1</v>
      </c>
      <c r="N5" s="72"/>
    </row>
    <row r="6" spans="1:14" x14ac:dyDescent="0.2">
      <c r="A6" s="45"/>
      <c r="N6" s="46" t="s">
        <v>136</v>
      </c>
    </row>
    <row r="7" spans="1:14" ht="11.25" customHeight="1" x14ac:dyDescent="0.2">
      <c r="A7" s="47"/>
      <c r="B7" s="47"/>
      <c r="C7" s="47"/>
      <c r="D7" s="47"/>
      <c r="E7" s="48" t="s">
        <v>90</v>
      </c>
      <c r="F7" s="47"/>
      <c r="G7" s="48"/>
      <c r="H7" s="48"/>
      <c r="I7" s="48"/>
      <c r="J7" s="48"/>
      <c r="K7" s="48"/>
      <c r="L7" s="48"/>
      <c r="M7" s="48"/>
      <c r="N7" s="48" t="s">
        <v>119</v>
      </c>
    </row>
    <row r="8" spans="1:14" ht="11.25" customHeight="1" x14ac:dyDescent="0.2">
      <c r="E8" s="49" t="s">
        <v>121</v>
      </c>
      <c r="F8" s="49"/>
      <c r="G8" s="48" t="s">
        <v>8</v>
      </c>
      <c r="H8" s="48"/>
      <c r="I8" s="48">
        <v>1</v>
      </c>
      <c r="J8" s="48">
        <v>2</v>
      </c>
      <c r="K8" s="48">
        <v>3</v>
      </c>
      <c r="L8" s="48">
        <v>4</v>
      </c>
      <c r="M8" s="48">
        <v>5</v>
      </c>
      <c r="N8" s="48" t="s">
        <v>29</v>
      </c>
    </row>
    <row r="9" spans="1:14" ht="11.25" customHeight="1" x14ac:dyDescent="0.2">
      <c r="A9" s="50"/>
      <c r="B9" s="50"/>
      <c r="C9" s="50"/>
      <c r="D9" s="50"/>
      <c r="E9" s="51" t="s">
        <v>120</v>
      </c>
      <c r="F9" s="51"/>
      <c r="G9" s="52"/>
      <c r="H9" s="52"/>
      <c r="I9" s="52"/>
      <c r="J9" s="52"/>
      <c r="K9" s="52"/>
      <c r="L9" s="52"/>
      <c r="M9" s="52"/>
      <c r="N9" s="52" t="s">
        <v>30</v>
      </c>
    </row>
    <row r="10" spans="1:14" ht="11.25" customHeight="1" x14ac:dyDescent="0.2">
      <c r="A10" s="44" t="s">
        <v>89</v>
      </c>
      <c r="E10" s="46"/>
      <c r="F10" s="46"/>
      <c r="G10" s="74"/>
      <c r="H10" s="53"/>
      <c r="I10" s="53"/>
      <c r="J10" s="53"/>
      <c r="K10" s="53"/>
      <c r="L10" s="53"/>
      <c r="M10" s="53"/>
      <c r="N10" s="53"/>
    </row>
    <row r="11" spans="1:14" ht="11.25" customHeight="1" x14ac:dyDescent="0.2">
      <c r="A11" s="49"/>
      <c r="B11" s="49" t="s">
        <v>2</v>
      </c>
      <c r="C11" s="49"/>
      <c r="D11" s="49"/>
      <c r="E11" s="54">
        <v>0</v>
      </c>
      <c r="F11" s="54"/>
      <c r="G11" s="75">
        <v>0</v>
      </c>
      <c r="H11" s="54"/>
      <c r="I11" s="54">
        <v>0</v>
      </c>
      <c r="J11" s="54">
        <v>0</v>
      </c>
      <c r="K11" s="54">
        <v>0</v>
      </c>
      <c r="L11" s="54">
        <v>0</v>
      </c>
      <c r="M11" s="54">
        <v>0</v>
      </c>
      <c r="N11" s="54">
        <v>0</v>
      </c>
    </row>
    <row r="12" spans="1:14" ht="11.25" customHeight="1" x14ac:dyDescent="0.2">
      <c r="A12" s="49"/>
      <c r="B12" s="49" t="s">
        <v>3</v>
      </c>
      <c r="C12" s="49"/>
      <c r="D12" s="49"/>
      <c r="E12" s="54">
        <v>6</v>
      </c>
      <c r="F12" s="54"/>
      <c r="G12" s="75">
        <f>SUM(I12:N12)</f>
        <v>78</v>
      </c>
      <c r="H12" s="54"/>
      <c r="I12" s="54">
        <v>0</v>
      </c>
      <c r="J12" s="54">
        <v>14</v>
      </c>
      <c r="K12" s="54">
        <v>28</v>
      </c>
      <c r="L12" s="54">
        <v>29</v>
      </c>
      <c r="M12" s="54">
        <v>7</v>
      </c>
      <c r="N12" s="54">
        <v>0</v>
      </c>
    </row>
    <row r="13" spans="1:14" ht="11.25" customHeight="1" x14ac:dyDescent="0.2">
      <c r="A13" s="49"/>
      <c r="B13" s="49" t="s">
        <v>88</v>
      </c>
      <c r="C13" s="49"/>
      <c r="D13" s="49"/>
      <c r="E13" s="54">
        <v>0</v>
      </c>
      <c r="F13" s="54"/>
      <c r="G13" s="75">
        <f>SUM(I13:N13)</f>
        <v>0</v>
      </c>
      <c r="H13" s="54"/>
      <c r="I13" s="54">
        <v>0</v>
      </c>
      <c r="J13" s="54">
        <v>0</v>
      </c>
      <c r="K13" s="54">
        <v>0</v>
      </c>
      <c r="L13" s="54">
        <v>0</v>
      </c>
      <c r="M13" s="54">
        <v>0</v>
      </c>
      <c r="N13" s="54">
        <v>0</v>
      </c>
    </row>
    <row r="14" spans="1:14" ht="11.25" customHeight="1" x14ac:dyDescent="0.2">
      <c r="A14" s="49"/>
      <c r="B14" s="49" t="s">
        <v>5</v>
      </c>
      <c r="C14" s="49"/>
      <c r="D14" s="49"/>
      <c r="E14" s="54">
        <v>1</v>
      </c>
      <c r="F14" s="54"/>
      <c r="G14" s="75">
        <f>SUM(I14:N14)</f>
        <v>1</v>
      </c>
      <c r="H14" s="54"/>
      <c r="I14" s="54">
        <v>0</v>
      </c>
      <c r="J14" s="54">
        <v>1</v>
      </c>
      <c r="K14" s="54">
        <v>0</v>
      </c>
      <c r="L14" s="54">
        <v>0</v>
      </c>
      <c r="M14" s="54">
        <v>0</v>
      </c>
      <c r="N14" s="54">
        <v>0</v>
      </c>
    </row>
    <row r="15" spans="1:14" ht="11.25" customHeight="1" x14ac:dyDescent="0.2">
      <c r="A15" s="51" t="s">
        <v>10</v>
      </c>
      <c r="B15" s="51"/>
      <c r="C15" s="51"/>
      <c r="D15" s="51"/>
      <c r="E15" s="55">
        <f>SUM(E11:E14)</f>
        <v>7</v>
      </c>
      <c r="F15" s="55"/>
      <c r="G15" s="76">
        <f>SUM(I15:N15)</f>
        <v>79</v>
      </c>
      <c r="H15" s="55"/>
      <c r="I15" s="55">
        <f t="shared" ref="I15:N15" si="0">SUM(I11:I14)</f>
        <v>0</v>
      </c>
      <c r="J15" s="55">
        <f t="shared" si="0"/>
        <v>15</v>
      </c>
      <c r="K15" s="55">
        <f t="shared" si="0"/>
        <v>28</v>
      </c>
      <c r="L15" s="55">
        <f t="shared" si="0"/>
        <v>29</v>
      </c>
      <c r="M15" s="55">
        <f t="shared" si="0"/>
        <v>7</v>
      </c>
      <c r="N15" s="55">
        <f t="shared" si="0"/>
        <v>0</v>
      </c>
    </row>
    <row r="16" spans="1:14" ht="11.25" customHeight="1" x14ac:dyDescent="0.2">
      <c r="A16" s="44" t="s">
        <v>87</v>
      </c>
      <c r="E16" s="46"/>
      <c r="F16" s="46"/>
      <c r="G16" s="74"/>
      <c r="H16" s="53"/>
      <c r="I16" s="53"/>
      <c r="J16" s="53"/>
      <c r="K16" s="53"/>
      <c r="L16" s="53"/>
      <c r="M16" s="53"/>
      <c r="N16" s="53"/>
    </row>
    <row r="17" spans="1:14" ht="11.25" customHeight="1" x14ac:dyDescent="0.2">
      <c r="A17" s="49" t="s">
        <v>98</v>
      </c>
      <c r="B17" s="49"/>
      <c r="C17" s="49"/>
      <c r="D17" s="49"/>
      <c r="E17" s="56">
        <v>7</v>
      </c>
      <c r="F17" s="56"/>
      <c r="G17" s="77">
        <f>SUM(I17:N17)</f>
        <v>309</v>
      </c>
      <c r="H17" s="56"/>
      <c r="I17" s="56">
        <v>26</v>
      </c>
      <c r="J17" s="56">
        <v>118</v>
      </c>
      <c r="K17" s="56">
        <v>65</v>
      </c>
      <c r="L17" s="56">
        <v>44</v>
      </c>
      <c r="M17" s="56">
        <v>46</v>
      </c>
      <c r="N17" s="56">
        <v>10</v>
      </c>
    </row>
    <row r="18" spans="1:14" ht="11.25" customHeight="1" x14ac:dyDescent="0.2">
      <c r="A18" s="51" t="s">
        <v>6</v>
      </c>
      <c r="B18" s="50"/>
      <c r="C18" s="50"/>
      <c r="D18" s="50"/>
      <c r="E18" s="56">
        <f>SUM(E15,E17)</f>
        <v>14</v>
      </c>
      <c r="F18" s="56"/>
      <c r="G18" s="77">
        <f>SUM(G15,G17)</f>
        <v>388</v>
      </c>
      <c r="H18" s="57"/>
      <c r="I18" s="56">
        <f t="shared" ref="I18:N18" si="1">SUM(I15,I17)</f>
        <v>26</v>
      </c>
      <c r="J18" s="56">
        <f t="shared" si="1"/>
        <v>133</v>
      </c>
      <c r="K18" s="56">
        <f t="shared" si="1"/>
        <v>93</v>
      </c>
      <c r="L18" s="56">
        <f t="shared" si="1"/>
        <v>73</v>
      </c>
      <c r="M18" s="56">
        <f t="shared" si="1"/>
        <v>53</v>
      </c>
      <c r="N18" s="56">
        <f t="shared" si="1"/>
        <v>10</v>
      </c>
    </row>
    <row r="19" spans="1:14" ht="11.25" customHeight="1" x14ac:dyDescent="0.2">
      <c r="A19" s="44" t="s">
        <v>86</v>
      </c>
      <c r="E19" s="46"/>
      <c r="F19" s="46"/>
      <c r="G19" s="74"/>
      <c r="H19" s="53"/>
      <c r="I19" s="53"/>
      <c r="J19" s="53"/>
      <c r="K19" s="53"/>
      <c r="L19" s="53"/>
      <c r="M19" s="53"/>
      <c r="N19" s="53"/>
    </row>
    <row r="20" spans="1:14" ht="11.25" customHeight="1" x14ac:dyDescent="0.2">
      <c r="A20" s="49"/>
      <c r="B20" s="49" t="s">
        <v>85</v>
      </c>
      <c r="C20" s="49"/>
      <c r="D20" s="49"/>
      <c r="E20" s="54">
        <v>3</v>
      </c>
      <c r="F20" s="54"/>
      <c r="G20" s="75">
        <f>SUM(I20:N20)</f>
        <v>7</v>
      </c>
      <c r="H20" s="54"/>
      <c r="I20" s="54">
        <v>2</v>
      </c>
      <c r="J20" s="54">
        <v>3</v>
      </c>
      <c r="K20" s="54">
        <v>0</v>
      </c>
      <c r="L20" s="54">
        <v>1</v>
      </c>
      <c r="M20" s="54">
        <v>1</v>
      </c>
      <c r="N20" s="54">
        <v>0</v>
      </c>
    </row>
    <row r="21" spans="1:14" ht="11.25" customHeight="1" x14ac:dyDescent="0.2">
      <c r="A21" s="49"/>
      <c r="B21" s="49" t="s">
        <v>98</v>
      </c>
      <c r="C21" s="49"/>
      <c r="D21" s="49"/>
      <c r="E21" s="54">
        <v>4</v>
      </c>
      <c r="F21" s="54"/>
      <c r="G21" s="75">
        <f>SUM(I21:N21)</f>
        <v>90</v>
      </c>
      <c r="H21" s="54"/>
      <c r="I21" s="54">
        <v>27</v>
      </c>
      <c r="J21" s="54">
        <v>8</v>
      </c>
      <c r="K21" s="54">
        <v>7</v>
      </c>
      <c r="L21" s="54">
        <v>32</v>
      </c>
      <c r="M21" s="54">
        <v>9</v>
      </c>
      <c r="N21" s="54">
        <v>7</v>
      </c>
    </row>
    <row r="22" spans="1:14" ht="11.25" customHeight="1" x14ac:dyDescent="0.2">
      <c r="A22" s="51" t="s">
        <v>7</v>
      </c>
      <c r="B22" s="50"/>
      <c r="C22" s="50"/>
      <c r="D22" s="50"/>
      <c r="E22" s="55">
        <f>SUM(E20:E21)</f>
        <v>7</v>
      </c>
      <c r="F22" s="58"/>
      <c r="G22" s="76">
        <f>SUM(G20:G21)</f>
        <v>97</v>
      </c>
      <c r="H22" s="58"/>
      <c r="I22" s="55">
        <f t="shared" ref="I22:N22" si="2">SUM(I20:I21)</f>
        <v>29</v>
      </c>
      <c r="J22" s="55">
        <f t="shared" si="2"/>
        <v>11</v>
      </c>
      <c r="K22" s="55">
        <f t="shared" si="2"/>
        <v>7</v>
      </c>
      <c r="L22" s="55">
        <f t="shared" si="2"/>
        <v>33</v>
      </c>
      <c r="M22" s="55">
        <f t="shared" si="2"/>
        <v>10</v>
      </c>
      <c r="N22" s="55">
        <f t="shared" si="2"/>
        <v>7</v>
      </c>
    </row>
    <row r="23" spans="1:14" ht="11.25" customHeight="1" x14ac:dyDescent="0.2">
      <c r="A23" s="49" t="s">
        <v>94</v>
      </c>
      <c r="B23" s="49"/>
      <c r="C23" s="49"/>
      <c r="D23" s="49"/>
      <c r="E23" s="59">
        <f>E18-E22</f>
        <v>7</v>
      </c>
      <c r="F23" s="59"/>
      <c r="G23" s="78">
        <f>G18-G22</f>
        <v>291</v>
      </c>
      <c r="H23" s="59"/>
      <c r="I23" s="48" t="s">
        <v>96</v>
      </c>
      <c r="J23" s="59">
        <f>J18-J22</f>
        <v>122</v>
      </c>
      <c r="K23" s="59">
        <f>K18-K22</f>
        <v>86</v>
      </c>
      <c r="L23" s="59">
        <f>L18-L22</f>
        <v>40</v>
      </c>
      <c r="M23" s="59">
        <f>M18-M22</f>
        <v>43</v>
      </c>
      <c r="N23" s="59">
        <f>N18-N22</f>
        <v>3</v>
      </c>
    </row>
    <row r="24" spans="1:14" ht="11.25" customHeight="1" x14ac:dyDescent="0.2">
      <c r="A24" s="51" t="s">
        <v>99</v>
      </c>
      <c r="B24" s="51"/>
      <c r="C24" s="60"/>
      <c r="D24" s="60"/>
      <c r="E24" s="52">
        <v>3</v>
      </c>
      <c r="F24" s="52"/>
      <c r="G24" s="77">
        <v>89</v>
      </c>
      <c r="H24" s="56"/>
      <c r="I24" s="52" t="s">
        <v>96</v>
      </c>
      <c r="J24" s="52">
        <v>41</v>
      </c>
      <c r="K24" s="56">
        <v>2</v>
      </c>
      <c r="L24" s="52">
        <v>20</v>
      </c>
      <c r="M24" s="52">
        <v>9</v>
      </c>
      <c r="N24" s="52">
        <v>20</v>
      </c>
    </row>
    <row r="25" spans="1:14" s="62" customFormat="1" ht="12.75" customHeight="1" x14ac:dyDescent="0.2">
      <c r="E25" s="63"/>
      <c r="F25" s="63"/>
      <c r="G25" s="63"/>
      <c r="H25" s="63"/>
      <c r="I25" s="64"/>
      <c r="J25" s="63"/>
      <c r="K25" s="63"/>
      <c r="L25" s="63"/>
      <c r="M25" s="63"/>
      <c r="N25" s="65" t="s">
        <v>0</v>
      </c>
    </row>
    <row r="26" spans="1:14" s="67" customFormat="1" ht="12.75" customHeight="1" x14ac:dyDescent="0.2">
      <c r="A26" s="66">
        <v>1</v>
      </c>
      <c r="B26" s="116" t="s">
        <v>93</v>
      </c>
      <c r="C26" s="116"/>
      <c r="D26" s="116"/>
      <c r="E26" s="116"/>
      <c r="F26" s="116"/>
      <c r="G26" s="116"/>
      <c r="H26" s="116"/>
      <c r="I26" s="116"/>
      <c r="J26" s="116"/>
      <c r="K26" s="116"/>
      <c r="L26" s="116"/>
      <c r="M26" s="116"/>
      <c r="N26" s="116"/>
    </row>
    <row r="27" spans="1:14" s="68" customFormat="1" ht="12.75" customHeight="1" x14ac:dyDescent="0.2">
      <c r="A27" s="117" t="s">
        <v>92</v>
      </c>
      <c r="B27" s="117"/>
      <c r="C27" s="117"/>
      <c r="D27" s="117"/>
      <c r="E27" s="117"/>
      <c r="F27" s="117"/>
      <c r="G27" s="117"/>
      <c r="H27" s="117"/>
      <c r="I27" s="117"/>
      <c r="J27" s="117"/>
      <c r="K27" s="117"/>
      <c r="L27" s="117"/>
      <c r="M27" s="117"/>
      <c r="N27" s="117"/>
    </row>
    <row r="28" spans="1:14" s="67" customFormat="1" ht="9" x14ac:dyDescent="0.2">
      <c r="L28" s="69"/>
      <c r="N28" s="70" t="s">
        <v>116</v>
      </c>
    </row>
  </sheetData>
  <mergeCells count="2">
    <mergeCell ref="B26:N26"/>
    <mergeCell ref="A27:N27"/>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DFAF-7B12-4119-9222-29223B9B2B8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137</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138</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11</v>
      </c>
      <c r="H17" s="16"/>
      <c r="I17" s="16">
        <v>3</v>
      </c>
      <c r="J17" s="16">
        <v>2</v>
      </c>
      <c r="K17" s="16">
        <v>3</v>
      </c>
      <c r="L17" s="16">
        <v>1</v>
      </c>
      <c r="M17" s="16">
        <v>1</v>
      </c>
      <c r="N17" s="16">
        <v>1</v>
      </c>
    </row>
    <row r="18" spans="1:14" s="17" customFormat="1" ht="11.25" customHeight="1" x14ac:dyDescent="0.2">
      <c r="C18" s="16"/>
      <c r="D18" s="16" t="s">
        <v>27</v>
      </c>
      <c r="E18" s="22">
        <v>0</v>
      </c>
      <c r="F18" s="16"/>
      <c r="G18" s="22">
        <f>SUM(I18:N18)</f>
        <v>1</v>
      </c>
      <c r="H18" s="16"/>
      <c r="I18" s="16">
        <v>0</v>
      </c>
      <c r="J18" s="16">
        <v>0</v>
      </c>
      <c r="K18" s="16">
        <v>0</v>
      </c>
      <c r="L18" s="16">
        <v>0</v>
      </c>
      <c r="M18" s="16">
        <v>1</v>
      </c>
      <c r="N18" s="16">
        <v>0</v>
      </c>
    </row>
    <row r="19" spans="1:14" s="17" customFormat="1" ht="11.25" customHeight="1" x14ac:dyDescent="0.2">
      <c r="C19" s="14" t="s">
        <v>26</v>
      </c>
      <c r="D19" s="14"/>
      <c r="E19" s="23">
        <f>SUM(E17:E18)</f>
        <v>0</v>
      </c>
      <c r="F19" s="19"/>
      <c r="G19" s="23">
        <f>SUM(G17:G18)</f>
        <v>12</v>
      </c>
      <c r="H19" s="19"/>
      <c r="I19" s="19">
        <f t="shared" ref="I19:N19" si="2">SUM(I17:I18)</f>
        <v>3</v>
      </c>
      <c r="J19" s="19">
        <f t="shared" si="2"/>
        <v>2</v>
      </c>
      <c r="K19" s="19">
        <f t="shared" si="2"/>
        <v>3</v>
      </c>
      <c r="L19" s="19">
        <f t="shared" si="2"/>
        <v>1</v>
      </c>
      <c r="M19" s="19">
        <f t="shared" si="2"/>
        <v>2</v>
      </c>
      <c r="N19" s="19">
        <f t="shared" si="2"/>
        <v>1</v>
      </c>
    </row>
    <row r="20" spans="1:14" s="17" customFormat="1" ht="15.95" customHeight="1" x14ac:dyDescent="0.2">
      <c r="B20" s="25" t="s">
        <v>6</v>
      </c>
      <c r="C20" s="25"/>
      <c r="D20" s="25"/>
      <c r="E20" s="27">
        <f>E19+E16</f>
        <v>0</v>
      </c>
      <c r="F20" s="28"/>
      <c r="G20" s="27">
        <f>G19+G16</f>
        <v>12</v>
      </c>
      <c r="H20" s="28"/>
      <c r="I20" s="28">
        <f t="shared" ref="I20:N20" si="3">I19+I16</f>
        <v>3</v>
      </c>
      <c r="J20" s="28">
        <f t="shared" si="3"/>
        <v>2</v>
      </c>
      <c r="K20" s="28">
        <f t="shared" si="3"/>
        <v>3</v>
      </c>
      <c r="L20" s="28">
        <f t="shared" si="3"/>
        <v>1</v>
      </c>
      <c r="M20" s="28">
        <f t="shared" si="3"/>
        <v>2</v>
      </c>
      <c r="N20" s="28">
        <f t="shared" si="3"/>
        <v>1</v>
      </c>
    </row>
    <row r="21" spans="1:14" s="17" customFormat="1" ht="15.95" customHeight="1" x14ac:dyDescent="0.2">
      <c r="B21" s="16"/>
      <c r="C21" s="14" t="s">
        <v>11</v>
      </c>
      <c r="D21" s="14"/>
      <c r="E21" s="23">
        <v>1</v>
      </c>
      <c r="F21" s="19"/>
      <c r="G21" s="23">
        <f>SUM(I21:N21)</f>
        <v>1</v>
      </c>
      <c r="H21" s="19"/>
      <c r="I21" s="19">
        <v>0</v>
      </c>
      <c r="J21" s="19">
        <v>0</v>
      </c>
      <c r="K21" s="19">
        <v>0</v>
      </c>
      <c r="L21" s="19">
        <v>1</v>
      </c>
      <c r="M21" s="19">
        <v>0</v>
      </c>
      <c r="N21" s="19">
        <v>0</v>
      </c>
    </row>
    <row r="22" spans="1:14" s="17" customFormat="1" ht="15.95" customHeight="1" x14ac:dyDescent="0.2">
      <c r="C22" s="16"/>
      <c r="D22" s="16" t="s">
        <v>28</v>
      </c>
      <c r="E22" s="22">
        <v>0</v>
      </c>
      <c r="F22" s="16"/>
      <c r="G22" s="22">
        <f>SUM(I22:N22)</f>
        <v>7</v>
      </c>
      <c r="H22" s="16"/>
      <c r="I22" s="16">
        <v>1</v>
      </c>
      <c r="J22" s="16">
        <v>3</v>
      </c>
      <c r="K22" s="16">
        <v>2</v>
      </c>
      <c r="L22" s="16">
        <v>1</v>
      </c>
      <c r="M22" s="16">
        <v>0</v>
      </c>
      <c r="N22" s="16">
        <v>0</v>
      </c>
    </row>
    <row r="23" spans="1:14" s="17" customFormat="1" ht="11.25" customHeight="1" x14ac:dyDescent="0.2">
      <c r="C23" s="16"/>
      <c r="D23" s="16" t="s">
        <v>27</v>
      </c>
      <c r="E23" s="22">
        <v>0</v>
      </c>
      <c r="F23" s="16"/>
      <c r="G23" s="22">
        <f>SUM(I23:N23)</f>
        <v>1</v>
      </c>
      <c r="H23" s="16"/>
      <c r="I23" s="16">
        <v>0</v>
      </c>
      <c r="J23" s="16">
        <v>0</v>
      </c>
      <c r="K23" s="16">
        <v>1</v>
      </c>
      <c r="L23" s="16">
        <v>0</v>
      </c>
      <c r="M23" s="16">
        <v>0</v>
      </c>
      <c r="N23" s="16">
        <v>0</v>
      </c>
    </row>
    <row r="24" spans="1:14" s="17" customFormat="1" ht="11.25" customHeight="1" x14ac:dyDescent="0.2">
      <c r="C24" s="14" t="s">
        <v>26</v>
      </c>
      <c r="D24" s="14"/>
      <c r="E24" s="23">
        <f>SUM(E22:E23)</f>
        <v>0</v>
      </c>
      <c r="F24" s="19"/>
      <c r="G24" s="23">
        <f>SUM(G22:G23)</f>
        <v>8</v>
      </c>
      <c r="H24" s="19"/>
      <c r="I24" s="19">
        <f t="shared" ref="I24:N24" si="4">SUM(I22:I23)</f>
        <v>1</v>
      </c>
      <c r="J24" s="19">
        <f t="shared" si="4"/>
        <v>3</v>
      </c>
      <c r="K24" s="19">
        <f t="shared" si="4"/>
        <v>3</v>
      </c>
      <c r="L24" s="19">
        <f t="shared" si="4"/>
        <v>1</v>
      </c>
      <c r="M24" s="19">
        <f t="shared" si="4"/>
        <v>0</v>
      </c>
      <c r="N24" s="19">
        <f t="shared" si="4"/>
        <v>0</v>
      </c>
    </row>
    <row r="25" spans="1:14" s="17" customFormat="1" ht="15.95" customHeight="1" x14ac:dyDescent="0.2">
      <c r="A25" s="16"/>
      <c r="B25" s="25" t="s">
        <v>7</v>
      </c>
      <c r="C25" s="24"/>
      <c r="D25" s="24"/>
      <c r="E25" s="27">
        <f>E24+E21</f>
        <v>1</v>
      </c>
      <c r="F25" s="28"/>
      <c r="G25" s="27">
        <f>G24+G21</f>
        <v>9</v>
      </c>
      <c r="H25" s="28"/>
      <c r="I25" s="28">
        <f t="shared" ref="I25:N25" si="5">I24+I21</f>
        <v>1</v>
      </c>
      <c r="J25" s="28">
        <f t="shared" si="5"/>
        <v>3</v>
      </c>
      <c r="K25" s="28">
        <f t="shared" si="5"/>
        <v>3</v>
      </c>
      <c r="L25" s="28">
        <f t="shared" si="5"/>
        <v>2</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-1</v>
      </c>
      <c r="K26" s="25">
        <f t="shared" si="6"/>
        <v>0</v>
      </c>
      <c r="L26" s="25">
        <f t="shared" si="6"/>
        <v>-1</v>
      </c>
      <c r="M26" s="25">
        <f t="shared" si="6"/>
        <v>2</v>
      </c>
      <c r="N26" s="25">
        <f t="shared" si="6"/>
        <v>1</v>
      </c>
    </row>
    <row r="27" spans="1:14" s="29" customFormat="1" ht="11.25" customHeight="1" x14ac:dyDescent="0.2">
      <c r="A27" s="18" t="s">
        <v>139</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13</v>
      </c>
      <c r="H33" s="16"/>
      <c r="I33" s="16">
        <v>3</v>
      </c>
      <c r="J33" s="16">
        <v>5</v>
      </c>
      <c r="K33" s="16">
        <v>3</v>
      </c>
      <c r="L33" s="16">
        <v>1</v>
      </c>
      <c r="M33" s="16">
        <v>0</v>
      </c>
      <c r="N33" s="16">
        <v>1</v>
      </c>
    </row>
    <row r="34" spans="1:14" s="29" customFormat="1" ht="11.25" customHeight="1" x14ac:dyDescent="0.2">
      <c r="A34" s="17"/>
      <c r="B34" s="17"/>
      <c r="C34" s="16"/>
      <c r="D34" s="16" t="s">
        <v>27</v>
      </c>
      <c r="E34" s="22">
        <v>1</v>
      </c>
      <c r="F34" s="16"/>
      <c r="G34" s="22">
        <f>SUM(I34:N34)</f>
        <v>1</v>
      </c>
      <c r="H34" s="16"/>
      <c r="I34" s="16">
        <v>0</v>
      </c>
      <c r="J34" s="16">
        <v>1</v>
      </c>
      <c r="K34" s="16">
        <v>0</v>
      </c>
      <c r="L34" s="16">
        <v>0</v>
      </c>
      <c r="M34" s="16">
        <v>0</v>
      </c>
      <c r="N34" s="16">
        <v>0</v>
      </c>
    </row>
    <row r="35" spans="1:14" s="29" customFormat="1" ht="11.25" customHeight="1" x14ac:dyDescent="0.2">
      <c r="A35" s="17"/>
      <c r="B35" s="17"/>
      <c r="C35" s="14" t="s">
        <v>26</v>
      </c>
      <c r="D35" s="14"/>
      <c r="E35" s="23">
        <f>SUM(E33:E34)</f>
        <v>1</v>
      </c>
      <c r="F35" s="19"/>
      <c r="G35" s="23">
        <f>SUM(G33:G34)</f>
        <v>14</v>
      </c>
      <c r="H35" s="19"/>
      <c r="I35" s="19">
        <f t="shared" ref="I35:N35" si="9">SUM(I33:I34)</f>
        <v>3</v>
      </c>
      <c r="J35" s="19">
        <f t="shared" si="9"/>
        <v>6</v>
      </c>
      <c r="K35" s="19">
        <f t="shared" si="9"/>
        <v>3</v>
      </c>
      <c r="L35" s="19">
        <f t="shared" si="9"/>
        <v>1</v>
      </c>
      <c r="M35" s="19">
        <f t="shared" si="9"/>
        <v>0</v>
      </c>
      <c r="N35" s="19">
        <f t="shared" si="9"/>
        <v>1</v>
      </c>
    </row>
    <row r="36" spans="1:14" s="29" customFormat="1" ht="15.95" customHeight="1" x14ac:dyDescent="0.2">
      <c r="A36" s="17"/>
      <c r="B36" s="25" t="s">
        <v>6</v>
      </c>
      <c r="C36" s="25"/>
      <c r="D36" s="25"/>
      <c r="E36" s="27">
        <f>E35+E32</f>
        <v>1</v>
      </c>
      <c r="F36" s="28"/>
      <c r="G36" s="27">
        <f>G35+G32</f>
        <v>14</v>
      </c>
      <c r="H36" s="28"/>
      <c r="I36" s="28">
        <f t="shared" ref="I36:N36" si="10">I35+I32</f>
        <v>3</v>
      </c>
      <c r="J36" s="28">
        <f t="shared" si="10"/>
        <v>6</v>
      </c>
      <c r="K36" s="28">
        <f t="shared" si="10"/>
        <v>3</v>
      </c>
      <c r="L36" s="28">
        <f t="shared" si="10"/>
        <v>1</v>
      </c>
      <c r="M36" s="28">
        <f t="shared" si="10"/>
        <v>0</v>
      </c>
      <c r="N36" s="28">
        <f t="shared" si="10"/>
        <v>1</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3</v>
      </c>
      <c r="H38" s="16"/>
      <c r="I38" s="16">
        <v>0</v>
      </c>
      <c r="J38" s="16">
        <v>0</v>
      </c>
      <c r="K38" s="16">
        <v>3</v>
      </c>
      <c r="L38" s="16">
        <v>0</v>
      </c>
      <c r="M38" s="16">
        <v>0</v>
      </c>
      <c r="N38" s="16">
        <v>0</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3</v>
      </c>
      <c r="H40" s="19"/>
      <c r="I40" s="19">
        <f t="shared" ref="I40:N40" si="11">SUM(I38:I39)</f>
        <v>0</v>
      </c>
      <c r="J40" s="19">
        <f t="shared" si="11"/>
        <v>0</v>
      </c>
      <c r="K40" s="19">
        <f t="shared" si="11"/>
        <v>3</v>
      </c>
      <c r="L40" s="19">
        <f t="shared" si="11"/>
        <v>0</v>
      </c>
      <c r="M40" s="19">
        <f t="shared" si="11"/>
        <v>0</v>
      </c>
      <c r="N40" s="19">
        <f t="shared" si="11"/>
        <v>0</v>
      </c>
    </row>
    <row r="41" spans="1:14" s="29" customFormat="1" ht="15.95" customHeight="1" x14ac:dyDescent="0.2">
      <c r="A41" s="16"/>
      <c r="B41" s="25" t="s">
        <v>7</v>
      </c>
      <c r="C41" s="24"/>
      <c r="D41" s="24"/>
      <c r="E41" s="27">
        <f>E40+E37</f>
        <v>0</v>
      </c>
      <c r="F41" s="28"/>
      <c r="G41" s="27">
        <f>G40+G37</f>
        <v>3</v>
      </c>
      <c r="H41" s="28"/>
      <c r="I41" s="28">
        <f t="shared" ref="I41:N41" si="12">I40+I37</f>
        <v>0</v>
      </c>
      <c r="J41" s="28">
        <f t="shared" si="12"/>
        <v>0</v>
      </c>
      <c r="K41" s="28">
        <f t="shared" si="12"/>
        <v>3</v>
      </c>
      <c r="L41" s="28">
        <f t="shared" si="12"/>
        <v>0</v>
      </c>
      <c r="M41" s="28">
        <f t="shared" si="12"/>
        <v>0</v>
      </c>
      <c r="N41" s="28">
        <f t="shared" si="12"/>
        <v>0</v>
      </c>
    </row>
    <row r="42" spans="1:14" s="29" customFormat="1" ht="15.95" customHeight="1" x14ac:dyDescent="0.2">
      <c r="A42" s="14"/>
      <c r="B42" s="25" t="s">
        <v>12</v>
      </c>
      <c r="C42" s="24"/>
      <c r="D42" s="24"/>
      <c r="E42" s="26">
        <f>E36-E41</f>
        <v>1</v>
      </c>
      <c r="F42" s="25"/>
      <c r="G42" s="26">
        <f>G36-G41</f>
        <v>11</v>
      </c>
      <c r="H42" s="25"/>
      <c r="I42" s="25">
        <f t="shared" ref="I42:N42" si="13">I36-I41</f>
        <v>3</v>
      </c>
      <c r="J42" s="25">
        <f t="shared" si="13"/>
        <v>6</v>
      </c>
      <c r="K42" s="25">
        <f t="shared" si="13"/>
        <v>0</v>
      </c>
      <c r="L42" s="25">
        <f t="shared" si="13"/>
        <v>1</v>
      </c>
      <c r="M42" s="25">
        <f t="shared" si="13"/>
        <v>0</v>
      </c>
      <c r="N42" s="25">
        <f t="shared" si="13"/>
        <v>1</v>
      </c>
    </row>
    <row r="43" spans="1:14" s="29" customFormat="1" ht="11.25" customHeight="1" x14ac:dyDescent="0.2">
      <c r="A43" s="18" t="s">
        <v>140</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16</v>
      </c>
      <c r="H49" s="16"/>
      <c r="I49" s="16">
        <v>0</v>
      </c>
      <c r="J49" s="16">
        <v>3</v>
      </c>
      <c r="K49" s="16">
        <v>3</v>
      </c>
      <c r="L49" s="16">
        <v>4</v>
      </c>
      <c r="M49" s="16">
        <v>4</v>
      </c>
      <c r="N49" s="16">
        <v>2</v>
      </c>
    </row>
    <row r="50" spans="1:14" s="29" customFormat="1" ht="11.25" customHeight="1" x14ac:dyDescent="0.2">
      <c r="A50" s="17"/>
      <c r="B50" s="17"/>
      <c r="C50" s="16"/>
      <c r="D50" s="16" t="s">
        <v>27</v>
      </c>
      <c r="E50" s="22">
        <v>2</v>
      </c>
      <c r="F50" s="16"/>
      <c r="G50" s="22">
        <f>SUM(I50:N50)</f>
        <v>31</v>
      </c>
      <c r="H50" s="16"/>
      <c r="I50" s="16">
        <v>24</v>
      </c>
      <c r="J50" s="16">
        <v>2</v>
      </c>
      <c r="K50" s="16">
        <v>3</v>
      </c>
      <c r="L50" s="16">
        <v>1</v>
      </c>
      <c r="M50" s="16">
        <v>0</v>
      </c>
      <c r="N50" s="16">
        <v>1</v>
      </c>
    </row>
    <row r="51" spans="1:14" s="29" customFormat="1" ht="11.25" customHeight="1" x14ac:dyDescent="0.2">
      <c r="A51" s="17"/>
      <c r="B51" s="17"/>
      <c r="C51" s="14" t="s">
        <v>26</v>
      </c>
      <c r="D51" s="14"/>
      <c r="E51" s="23">
        <f>SUM(E49:E50)</f>
        <v>2</v>
      </c>
      <c r="F51" s="19"/>
      <c r="G51" s="23">
        <f>SUM(G49:G50)</f>
        <v>47</v>
      </c>
      <c r="H51" s="19"/>
      <c r="I51" s="19">
        <f t="shared" ref="I51:N51" si="16">SUM(I49:I50)</f>
        <v>24</v>
      </c>
      <c r="J51" s="19">
        <f t="shared" si="16"/>
        <v>5</v>
      </c>
      <c r="K51" s="19">
        <f t="shared" si="16"/>
        <v>6</v>
      </c>
      <c r="L51" s="19">
        <f t="shared" si="16"/>
        <v>5</v>
      </c>
      <c r="M51" s="19">
        <f t="shared" si="16"/>
        <v>4</v>
      </c>
      <c r="N51" s="19">
        <f t="shared" si="16"/>
        <v>3</v>
      </c>
    </row>
    <row r="52" spans="1:14" s="29" customFormat="1" ht="15.95" customHeight="1" x14ac:dyDescent="0.2">
      <c r="A52" s="17"/>
      <c r="B52" s="25" t="s">
        <v>6</v>
      </c>
      <c r="C52" s="25"/>
      <c r="D52" s="25"/>
      <c r="E52" s="27">
        <f>E51+E48</f>
        <v>2</v>
      </c>
      <c r="F52" s="28"/>
      <c r="G52" s="27">
        <f>G51+G48</f>
        <v>47</v>
      </c>
      <c r="H52" s="28"/>
      <c r="I52" s="28">
        <f t="shared" ref="I52:N52" si="17">I51+I48</f>
        <v>24</v>
      </c>
      <c r="J52" s="28">
        <f t="shared" si="17"/>
        <v>5</v>
      </c>
      <c r="K52" s="28">
        <f t="shared" si="17"/>
        <v>6</v>
      </c>
      <c r="L52" s="28">
        <f t="shared" si="17"/>
        <v>5</v>
      </c>
      <c r="M52" s="28">
        <f t="shared" si="17"/>
        <v>4</v>
      </c>
      <c r="N52" s="28">
        <f t="shared" si="17"/>
        <v>3</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10</v>
      </c>
      <c r="H54" s="16"/>
      <c r="I54" s="16">
        <v>0</v>
      </c>
      <c r="J54" s="16">
        <v>2</v>
      </c>
      <c r="K54" s="16">
        <v>2</v>
      </c>
      <c r="L54" s="16">
        <v>3</v>
      </c>
      <c r="M54" s="16">
        <v>0</v>
      </c>
      <c r="N54" s="16">
        <v>3</v>
      </c>
    </row>
    <row r="55" spans="1:14" s="29" customFormat="1" ht="11.25" customHeight="1" x14ac:dyDescent="0.2">
      <c r="A55" s="17"/>
      <c r="B55" s="17"/>
      <c r="C55" s="16"/>
      <c r="D55" s="16" t="s">
        <v>27</v>
      </c>
      <c r="E55" s="22">
        <v>0</v>
      </c>
      <c r="F55" s="16"/>
      <c r="G55" s="22">
        <f>SUM(I55:N55)</f>
        <v>1</v>
      </c>
      <c r="H55" s="16"/>
      <c r="I55" s="16">
        <v>0</v>
      </c>
      <c r="J55" s="16">
        <v>0</v>
      </c>
      <c r="K55" s="16">
        <v>1</v>
      </c>
      <c r="L55" s="16">
        <v>0</v>
      </c>
      <c r="M55" s="16">
        <v>0</v>
      </c>
      <c r="N55" s="16">
        <v>0</v>
      </c>
    </row>
    <row r="56" spans="1:14" s="29" customFormat="1" ht="11.25" customHeight="1" x14ac:dyDescent="0.2">
      <c r="A56" s="17"/>
      <c r="B56" s="17"/>
      <c r="C56" s="14" t="s">
        <v>26</v>
      </c>
      <c r="D56" s="14"/>
      <c r="E56" s="23">
        <f>SUM(E54:E55)</f>
        <v>0</v>
      </c>
      <c r="F56" s="19"/>
      <c r="G56" s="23">
        <f>SUM(G54:G55)</f>
        <v>11</v>
      </c>
      <c r="H56" s="19"/>
      <c r="I56" s="19">
        <f t="shared" ref="I56:N56" si="18">SUM(I54:I55)</f>
        <v>0</v>
      </c>
      <c r="J56" s="19">
        <f t="shared" si="18"/>
        <v>2</v>
      </c>
      <c r="K56" s="19">
        <f t="shared" si="18"/>
        <v>3</v>
      </c>
      <c r="L56" s="19">
        <f t="shared" si="18"/>
        <v>3</v>
      </c>
      <c r="M56" s="19">
        <f t="shared" si="18"/>
        <v>0</v>
      </c>
      <c r="N56" s="19">
        <f t="shared" si="18"/>
        <v>3</v>
      </c>
    </row>
    <row r="57" spans="1:14" s="29" customFormat="1" ht="15.95" customHeight="1" x14ac:dyDescent="0.2">
      <c r="A57" s="16"/>
      <c r="B57" s="25" t="s">
        <v>7</v>
      </c>
      <c r="C57" s="24"/>
      <c r="D57" s="24"/>
      <c r="E57" s="27">
        <f>E56+E53</f>
        <v>0</v>
      </c>
      <c r="F57" s="28"/>
      <c r="G57" s="27">
        <f>G56+G53</f>
        <v>11</v>
      </c>
      <c r="H57" s="28"/>
      <c r="I57" s="28">
        <f t="shared" ref="I57:N57" si="19">I56+I53</f>
        <v>0</v>
      </c>
      <c r="J57" s="28">
        <f t="shared" si="19"/>
        <v>2</v>
      </c>
      <c r="K57" s="28">
        <f t="shared" si="19"/>
        <v>3</v>
      </c>
      <c r="L57" s="28">
        <f t="shared" si="19"/>
        <v>3</v>
      </c>
      <c r="M57" s="28">
        <f t="shared" si="19"/>
        <v>0</v>
      </c>
      <c r="N57" s="28">
        <f t="shared" si="19"/>
        <v>3</v>
      </c>
    </row>
    <row r="58" spans="1:14" s="29" customFormat="1" ht="15.95" customHeight="1" x14ac:dyDescent="0.2">
      <c r="A58" s="14"/>
      <c r="B58" s="25" t="s">
        <v>12</v>
      </c>
      <c r="C58" s="24"/>
      <c r="D58" s="24"/>
      <c r="E58" s="26">
        <f>E52-E57</f>
        <v>2</v>
      </c>
      <c r="F58" s="25"/>
      <c r="G58" s="26">
        <f>G52-G57</f>
        <v>36</v>
      </c>
      <c r="H58" s="25"/>
      <c r="I58" s="25">
        <f t="shared" ref="I58:N58" si="20">I52-I57</f>
        <v>24</v>
      </c>
      <c r="J58" s="25">
        <f t="shared" si="20"/>
        <v>3</v>
      </c>
      <c r="K58" s="25">
        <f t="shared" si="20"/>
        <v>3</v>
      </c>
      <c r="L58" s="25">
        <f t="shared" si="20"/>
        <v>2</v>
      </c>
      <c r="M58" s="25">
        <f t="shared" si="20"/>
        <v>4</v>
      </c>
      <c r="N58" s="25">
        <f t="shared" si="20"/>
        <v>0</v>
      </c>
    </row>
    <row r="59" spans="1:14" s="29" customFormat="1" ht="11.25" customHeight="1" x14ac:dyDescent="0.2">
      <c r="A59" s="18" t="s">
        <v>141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0</v>
      </c>
      <c r="F64" s="19"/>
      <c r="G64" s="23">
        <f>SUM(G60:G63)</f>
        <v>0</v>
      </c>
      <c r="H64" s="19"/>
      <c r="I64" s="19">
        <f t="shared" ref="I64:N64" si="22">SUM(I60:I63)</f>
        <v>0</v>
      </c>
      <c r="J64" s="19">
        <f t="shared" si="22"/>
        <v>0</v>
      </c>
      <c r="K64" s="19">
        <f t="shared" si="22"/>
        <v>0</v>
      </c>
      <c r="L64" s="19">
        <f t="shared" si="22"/>
        <v>0</v>
      </c>
      <c r="M64" s="19">
        <f t="shared" si="22"/>
        <v>0</v>
      </c>
      <c r="N64" s="19">
        <f t="shared" si="22"/>
        <v>0</v>
      </c>
    </row>
    <row r="65" spans="1:14" s="29" customFormat="1" ht="15.95" customHeight="1" x14ac:dyDescent="0.2">
      <c r="A65" s="17"/>
      <c r="B65" s="17"/>
      <c r="C65" s="16"/>
      <c r="D65" s="16" t="s">
        <v>28</v>
      </c>
      <c r="E65" s="22">
        <v>0</v>
      </c>
      <c r="F65" s="16"/>
      <c r="G65" s="22">
        <f>SUM(I65:N65)</f>
        <v>12</v>
      </c>
      <c r="H65" s="16"/>
      <c r="I65" s="16">
        <v>0</v>
      </c>
      <c r="J65" s="16">
        <v>1</v>
      </c>
      <c r="K65" s="16">
        <v>9</v>
      </c>
      <c r="L65" s="16">
        <v>1</v>
      </c>
      <c r="M65" s="16">
        <v>0</v>
      </c>
      <c r="N65" s="16">
        <v>1</v>
      </c>
    </row>
    <row r="66" spans="1:14" s="29" customFormat="1" ht="11.25" customHeight="1" x14ac:dyDescent="0.2">
      <c r="A66" s="17"/>
      <c r="B66" s="17"/>
      <c r="C66" s="16"/>
      <c r="D66" s="16" t="s">
        <v>27</v>
      </c>
      <c r="E66" s="22">
        <v>1</v>
      </c>
      <c r="F66" s="16"/>
      <c r="G66" s="22">
        <f>SUM(I66:N66)</f>
        <v>3</v>
      </c>
      <c r="H66" s="16"/>
      <c r="I66" s="16">
        <v>0</v>
      </c>
      <c r="J66" s="16">
        <v>0</v>
      </c>
      <c r="K66" s="16">
        <v>1</v>
      </c>
      <c r="L66" s="16">
        <v>2</v>
      </c>
      <c r="M66" s="16">
        <v>0</v>
      </c>
      <c r="N66" s="16">
        <v>0</v>
      </c>
    </row>
    <row r="67" spans="1:14" s="29" customFormat="1" ht="11.25" customHeight="1" x14ac:dyDescent="0.2">
      <c r="A67" s="17"/>
      <c r="B67" s="17"/>
      <c r="C67" s="14" t="s">
        <v>26</v>
      </c>
      <c r="D67" s="14"/>
      <c r="E67" s="23">
        <f>SUM(E65:E66)</f>
        <v>1</v>
      </c>
      <c r="F67" s="19"/>
      <c r="G67" s="23">
        <f>SUM(G65:G66)</f>
        <v>15</v>
      </c>
      <c r="H67" s="19"/>
      <c r="I67" s="19">
        <f t="shared" ref="I67:N67" si="23">SUM(I65:I66)</f>
        <v>0</v>
      </c>
      <c r="J67" s="19">
        <f t="shared" si="23"/>
        <v>1</v>
      </c>
      <c r="K67" s="19">
        <f t="shared" si="23"/>
        <v>10</v>
      </c>
      <c r="L67" s="19">
        <f t="shared" si="23"/>
        <v>3</v>
      </c>
      <c r="M67" s="19">
        <f t="shared" si="23"/>
        <v>0</v>
      </c>
      <c r="N67" s="19">
        <f t="shared" si="23"/>
        <v>1</v>
      </c>
    </row>
    <row r="68" spans="1:14" s="29" customFormat="1" ht="15.95" customHeight="1" x14ac:dyDescent="0.2">
      <c r="A68" s="17"/>
      <c r="B68" s="25" t="s">
        <v>6</v>
      </c>
      <c r="C68" s="25"/>
      <c r="D68" s="25"/>
      <c r="E68" s="27">
        <f>E67+E64</f>
        <v>1</v>
      </c>
      <c r="F68" s="28"/>
      <c r="G68" s="27">
        <f>G67+G64</f>
        <v>15</v>
      </c>
      <c r="H68" s="28"/>
      <c r="I68" s="28">
        <f t="shared" ref="I68:N68" si="24">I67+I64</f>
        <v>0</v>
      </c>
      <c r="J68" s="28">
        <f t="shared" si="24"/>
        <v>1</v>
      </c>
      <c r="K68" s="28">
        <f t="shared" si="24"/>
        <v>10</v>
      </c>
      <c r="L68" s="28">
        <f t="shared" si="24"/>
        <v>3</v>
      </c>
      <c r="M68" s="28">
        <f t="shared" si="24"/>
        <v>0</v>
      </c>
      <c r="N68" s="28">
        <f t="shared" si="24"/>
        <v>1</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7</v>
      </c>
      <c r="H70" s="16"/>
      <c r="I70" s="16">
        <v>0</v>
      </c>
      <c r="J70" s="16">
        <v>3</v>
      </c>
      <c r="K70" s="16">
        <v>2</v>
      </c>
      <c r="L70" s="16">
        <v>1</v>
      </c>
      <c r="M70" s="16">
        <v>1</v>
      </c>
      <c r="N70" s="16">
        <v>0</v>
      </c>
    </row>
    <row r="71" spans="1:14" s="29" customFormat="1" ht="11.25" customHeight="1" x14ac:dyDescent="0.2">
      <c r="A71" s="17"/>
      <c r="B71" s="17"/>
      <c r="C71" s="16"/>
      <c r="D71" s="16" t="s">
        <v>27</v>
      </c>
      <c r="E71" s="22">
        <v>1</v>
      </c>
      <c r="F71" s="16"/>
      <c r="G71" s="22">
        <f>SUM(I71:N71)</f>
        <v>2</v>
      </c>
      <c r="H71" s="16"/>
      <c r="I71" s="16">
        <v>0</v>
      </c>
      <c r="J71" s="16">
        <v>0</v>
      </c>
      <c r="K71" s="16">
        <v>1</v>
      </c>
      <c r="L71" s="16">
        <v>0</v>
      </c>
      <c r="M71" s="16">
        <v>0</v>
      </c>
      <c r="N71" s="16">
        <v>1</v>
      </c>
    </row>
    <row r="72" spans="1:14" s="29" customFormat="1" ht="11.25" customHeight="1" x14ac:dyDescent="0.2">
      <c r="A72" s="17"/>
      <c r="B72" s="17"/>
      <c r="C72" s="14" t="s">
        <v>26</v>
      </c>
      <c r="D72" s="14"/>
      <c r="E72" s="23">
        <f>SUM(E70:E71)</f>
        <v>1</v>
      </c>
      <c r="F72" s="19"/>
      <c r="G72" s="23">
        <f>SUM(G70:G71)</f>
        <v>9</v>
      </c>
      <c r="H72" s="19"/>
      <c r="I72" s="19">
        <f t="shared" ref="I72:N72" si="25">SUM(I70:I71)</f>
        <v>0</v>
      </c>
      <c r="J72" s="19">
        <f t="shared" si="25"/>
        <v>3</v>
      </c>
      <c r="K72" s="19">
        <f t="shared" si="25"/>
        <v>3</v>
      </c>
      <c r="L72" s="19">
        <f t="shared" si="25"/>
        <v>1</v>
      </c>
      <c r="M72" s="19">
        <f t="shared" si="25"/>
        <v>1</v>
      </c>
      <c r="N72" s="19">
        <f t="shared" si="25"/>
        <v>1</v>
      </c>
    </row>
    <row r="73" spans="1:14" s="29" customFormat="1" ht="15.95" customHeight="1" x14ac:dyDescent="0.2">
      <c r="A73" s="16"/>
      <c r="B73" s="25" t="s">
        <v>7</v>
      </c>
      <c r="C73" s="24"/>
      <c r="D73" s="24"/>
      <c r="E73" s="27">
        <f>E72+E69</f>
        <v>1</v>
      </c>
      <c r="F73" s="28"/>
      <c r="G73" s="27">
        <f>G72+G69</f>
        <v>9</v>
      </c>
      <c r="H73" s="28"/>
      <c r="I73" s="28">
        <f t="shared" ref="I73:N73" si="26">I72+I69</f>
        <v>0</v>
      </c>
      <c r="J73" s="28">
        <f t="shared" si="26"/>
        <v>3</v>
      </c>
      <c r="K73" s="28">
        <f t="shared" si="26"/>
        <v>3</v>
      </c>
      <c r="L73" s="28">
        <f t="shared" si="26"/>
        <v>1</v>
      </c>
      <c r="M73" s="28">
        <f t="shared" si="26"/>
        <v>1</v>
      </c>
      <c r="N73" s="28">
        <f t="shared" si="26"/>
        <v>1</v>
      </c>
    </row>
    <row r="74" spans="1:14" s="29" customFormat="1" ht="15.95" customHeight="1" x14ac:dyDescent="0.2">
      <c r="A74" s="14"/>
      <c r="B74" s="25" t="s">
        <v>12</v>
      </c>
      <c r="C74" s="24"/>
      <c r="D74" s="24"/>
      <c r="E74" s="26">
        <f>E68-E73</f>
        <v>0</v>
      </c>
      <c r="F74" s="25"/>
      <c r="G74" s="26">
        <f>G68-G73</f>
        <v>6</v>
      </c>
      <c r="H74" s="25"/>
      <c r="I74" s="25">
        <f t="shared" ref="I74:N74" si="27">I68-I73</f>
        <v>0</v>
      </c>
      <c r="J74" s="25">
        <f t="shared" si="27"/>
        <v>-2</v>
      </c>
      <c r="K74" s="25">
        <f t="shared" si="27"/>
        <v>7</v>
      </c>
      <c r="L74" s="25">
        <f t="shared" si="27"/>
        <v>2</v>
      </c>
      <c r="M74" s="25">
        <f t="shared" si="27"/>
        <v>-1</v>
      </c>
      <c r="N74" s="25">
        <f t="shared" si="27"/>
        <v>0</v>
      </c>
    </row>
    <row r="75" spans="1:14" s="29" customFormat="1" ht="11.25" customHeight="1" x14ac:dyDescent="0.2">
      <c r="A75" s="18" t="s">
        <v>142</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3</v>
      </c>
      <c r="H77" s="16"/>
      <c r="I77" s="16">
        <v>0</v>
      </c>
      <c r="J77" s="16">
        <v>1</v>
      </c>
      <c r="K77" s="16">
        <v>2</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3</v>
      </c>
      <c r="H80" s="19"/>
      <c r="I80" s="19">
        <f t="shared" ref="I80:N80" si="29">SUM(I76:I79)</f>
        <v>0</v>
      </c>
      <c r="J80" s="19">
        <f t="shared" si="29"/>
        <v>1</v>
      </c>
      <c r="K80" s="19">
        <f t="shared" si="29"/>
        <v>2</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17</v>
      </c>
      <c r="H81" s="16"/>
      <c r="I81" s="16">
        <v>1</v>
      </c>
      <c r="J81" s="16">
        <v>1</v>
      </c>
      <c r="K81" s="16">
        <v>5</v>
      </c>
      <c r="L81" s="16">
        <v>5</v>
      </c>
      <c r="M81" s="16">
        <v>3</v>
      </c>
      <c r="N81" s="16">
        <v>2</v>
      </c>
    </row>
    <row r="82" spans="1:14" s="29" customFormat="1" ht="11.25" customHeight="1" x14ac:dyDescent="0.2">
      <c r="A82" s="17"/>
      <c r="B82" s="17"/>
      <c r="C82" s="16"/>
      <c r="D82" s="16" t="s">
        <v>27</v>
      </c>
      <c r="E82" s="22">
        <v>0</v>
      </c>
      <c r="F82" s="16"/>
      <c r="G82" s="22">
        <f>SUM(I82:N82)</f>
        <v>2</v>
      </c>
      <c r="H82" s="16"/>
      <c r="I82" s="16">
        <v>0</v>
      </c>
      <c r="J82" s="16">
        <v>0</v>
      </c>
      <c r="K82" s="16">
        <v>0</v>
      </c>
      <c r="L82" s="16">
        <v>1</v>
      </c>
      <c r="M82" s="16">
        <v>1</v>
      </c>
      <c r="N82" s="16">
        <v>0</v>
      </c>
    </row>
    <row r="83" spans="1:14" s="29" customFormat="1" ht="11.25" customHeight="1" x14ac:dyDescent="0.2">
      <c r="A83" s="17"/>
      <c r="B83" s="17"/>
      <c r="C83" s="14" t="s">
        <v>26</v>
      </c>
      <c r="D83" s="14"/>
      <c r="E83" s="23">
        <f>SUM(E81:E82)</f>
        <v>0</v>
      </c>
      <c r="F83" s="19"/>
      <c r="G83" s="23">
        <f>SUM(G81:G82)</f>
        <v>19</v>
      </c>
      <c r="H83" s="19"/>
      <c r="I83" s="19">
        <f t="shared" ref="I83:N83" si="30">SUM(I81:I82)</f>
        <v>1</v>
      </c>
      <c r="J83" s="19">
        <f t="shared" si="30"/>
        <v>1</v>
      </c>
      <c r="K83" s="19">
        <f t="shared" si="30"/>
        <v>5</v>
      </c>
      <c r="L83" s="19">
        <f t="shared" si="30"/>
        <v>6</v>
      </c>
      <c r="M83" s="19">
        <f t="shared" si="30"/>
        <v>4</v>
      </c>
      <c r="N83" s="19">
        <f t="shared" si="30"/>
        <v>2</v>
      </c>
    </row>
    <row r="84" spans="1:14" s="29" customFormat="1" ht="15.95" customHeight="1" x14ac:dyDescent="0.2">
      <c r="A84" s="17"/>
      <c r="B84" s="25" t="s">
        <v>6</v>
      </c>
      <c r="C84" s="25"/>
      <c r="D84" s="25"/>
      <c r="E84" s="27">
        <f>E83+E80</f>
        <v>1</v>
      </c>
      <c r="F84" s="28"/>
      <c r="G84" s="27">
        <f>G83+G80</f>
        <v>22</v>
      </c>
      <c r="H84" s="28"/>
      <c r="I84" s="28">
        <f t="shared" ref="I84:N84" si="31">I83+I80</f>
        <v>1</v>
      </c>
      <c r="J84" s="28">
        <f t="shared" si="31"/>
        <v>2</v>
      </c>
      <c r="K84" s="28">
        <f t="shared" si="31"/>
        <v>7</v>
      </c>
      <c r="L84" s="28">
        <f t="shared" si="31"/>
        <v>6</v>
      </c>
      <c r="M84" s="28">
        <f t="shared" si="31"/>
        <v>4</v>
      </c>
      <c r="N84" s="28">
        <f t="shared" si="31"/>
        <v>2</v>
      </c>
    </row>
    <row r="85" spans="1:14" s="29" customFormat="1" ht="15.95" customHeight="1" x14ac:dyDescent="0.2">
      <c r="A85" s="17"/>
      <c r="B85" s="16"/>
      <c r="C85" s="14" t="s">
        <v>11</v>
      </c>
      <c r="D85" s="14"/>
      <c r="E85" s="23">
        <v>1</v>
      </c>
      <c r="F85" s="19"/>
      <c r="G85" s="23">
        <f>SUM(I85:N85)</f>
        <v>1</v>
      </c>
      <c r="H85" s="19"/>
      <c r="I85" s="19">
        <v>0</v>
      </c>
      <c r="J85" s="19">
        <v>0</v>
      </c>
      <c r="K85" s="19">
        <v>0</v>
      </c>
      <c r="L85" s="19">
        <v>0</v>
      </c>
      <c r="M85" s="19">
        <v>0</v>
      </c>
      <c r="N85" s="19">
        <v>1</v>
      </c>
    </row>
    <row r="86" spans="1:14" s="29" customFormat="1" ht="15.95" customHeight="1" x14ac:dyDescent="0.2">
      <c r="A86" s="17"/>
      <c r="B86" s="17"/>
      <c r="C86" s="16"/>
      <c r="D86" s="16" t="s">
        <v>28</v>
      </c>
      <c r="E86" s="22">
        <v>0</v>
      </c>
      <c r="F86" s="16"/>
      <c r="G86" s="22">
        <f>SUM(I86:N86)</f>
        <v>17</v>
      </c>
      <c r="H86" s="16"/>
      <c r="I86" s="16">
        <v>0</v>
      </c>
      <c r="J86" s="16">
        <v>6</v>
      </c>
      <c r="K86" s="16">
        <v>8</v>
      </c>
      <c r="L86" s="16">
        <v>3</v>
      </c>
      <c r="M86" s="16">
        <v>0</v>
      </c>
      <c r="N86" s="16">
        <v>0</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18</v>
      </c>
      <c r="H88" s="19"/>
      <c r="I88" s="19">
        <f t="shared" ref="I88:N88" si="32">SUM(I86:I87)</f>
        <v>0</v>
      </c>
      <c r="J88" s="19">
        <f t="shared" si="32"/>
        <v>6</v>
      </c>
      <c r="K88" s="19">
        <f t="shared" si="32"/>
        <v>8</v>
      </c>
      <c r="L88" s="19">
        <f t="shared" si="32"/>
        <v>4</v>
      </c>
      <c r="M88" s="19">
        <f t="shared" si="32"/>
        <v>0</v>
      </c>
      <c r="N88" s="19">
        <f t="shared" si="32"/>
        <v>0</v>
      </c>
    </row>
    <row r="89" spans="1:14" s="29" customFormat="1" ht="15.95" customHeight="1" x14ac:dyDescent="0.2">
      <c r="A89" s="16"/>
      <c r="B89" s="25" t="s">
        <v>7</v>
      </c>
      <c r="C89" s="24"/>
      <c r="D89" s="24"/>
      <c r="E89" s="27">
        <f>E88+E85</f>
        <v>1</v>
      </c>
      <c r="F89" s="28"/>
      <c r="G89" s="27">
        <f>G88+G85</f>
        <v>19</v>
      </c>
      <c r="H89" s="28"/>
      <c r="I89" s="28">
        <f t="shared" ref="I89:N89" si="33">I88+I85</f>
        <v>0</v>
      </c>
      <c r="J89" s="28">
        <f t="shared" si="33"/>
        <v>6</v>
      </c>
      <c r="K89" s="28">
        <f t="shared" si="33"/>
        <v>8</v>
      </c>
      <c r="L89" s="28">
        <f t="shared" si="33"/>
        <v>4</v>
      </c>
      <c r="M89" s="28">
        <f t="shared" si="33"/>
        <v>0</v>
      </c>
      <c r="N89" s="28">
        <f t="shared" si="33"/>
        <v>1</v>
      </c>
    </row>
    <row r="90" spans="1:14" s="29" customFormat="1" ht="15.95" customHeight="1" x14ac:dyDescent="0.2">
      <c r="A90" s="14"/>
      <c r="B90" s="25" t="s">
        <v>12</v>
      </c>
      <c r="C90" s="24"/>
      <c r="D90" s="24"/>
      <c r="E90" s="26">
        <f>E84-E89</f>
        <v>0</v>
      </c>
      <c r="F90" s="25"/>
      <c r="G90" s="26">
        <f>G84-G89</f>
        <v>3</v>
      </c>
      <c r="H90" s="25"/>
      <c r="I90" s="25">
        <f t="shared" ref="I90:N90" si="34">I84-I89</f>
        <v>1</v>
      </c>
      <c r="J90" s="25">
        <f t="shared" si="34"/>
        <v>-4</v>
      </c>
      <c r="K90" s="25">
        <f t="shared" si="34"/>
        <v>-1</v>
      </c>
      <c r="L90" s="25">
        <f t="shared" si="34"/>
        <v>2</v>
      </c>
      <c r="M90" s="25">
        <f t="shared" si="34"/>
        <v>4</v>
      </c>
      <c r="N90" s="25">
        <f t="shared" si="34"/>
        <v>1</v>
      </c>
    </row>
    <row r="91" spans="1:14" s="29" customFormat="1" ht="11.25" customHeight="1" x14ac:dyDescent="0.2">
      <c r="A91" s="18" t="s">
        <v>143</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9</v>
      </c>
      <c r="H93" s="16"/>
      <c r="I93" s="16">
        <v>1</v>
      </c>
      <c r="J93" s="16">
        <v>8</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9</v>
      </c>
      <c r="H96" s="19"/>
      <c r="I96" s="19">
        <f t="shared" ref="I96:N96" si="36">SUM(I92:I95)</f>
        <v>1</v>
      </c>
      <c r="J96" s="19">
        <f t="shared" si="36"/>
        <v>8</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SUM(I97:N97)</f>
        <v>14</v>
      </c>
      <c r="H97" s="16"/>
      <c r="I97" s="16">
        <v>1</v>
      </c>
      <c r="J97" s="16">
        <v>9</v>
      </c>
      <c r="K97" s="16">
        <v>3</v>
      </c>
      <c r="L97" s="16">
        <v>0</v>
      </c>
      <c r="M97" s="16">
        <v>0</v>
      </c>
      <c r="N97" s="16">
        <v>1</v>
      </c>
    </row>
    <row r="98" spans="1:14" s="29" customFormat="1" ht="11.25" customHeight="1" x14ac:dyDescent="0.2">
      <c r="A98" s="17"/>
      <c r="B98" s="17"/>
      <c r="C98" s="16"/>
      <c r="D98" s="16" t="s">
        <v>27</v>
      </c>
      <c r="E98" s="22">
        <v>0</v>
      </c>
      <c r="F98" s="16"/>
      <c r="G98" s="22">
        <f>SUM(I98:N98)</f>
        <v>4</v>
      </c>
      <c r="H98" s="16"/>
      <c r="I98" s="16">
        <v>0</v>
      </c>
      <c r="J98" s="16">
        <v>1</v>
      </c>
      <c r="K98" s="16">
        <v>1</v>
      </c>
      <c r="L98" s="16">
        <v>1</v>
      </c>
      <c r="M98" s="16">
        <v>1</v>
      </c>
      <c r="N98" s="16">
        <v>0</v>
      </c>
    </row>
    <row r="99" spans="1:14" s="29" customFormat="1" ht="11.25" customHeight="1" x14ac:dyDescent="0.2">
      <c r="A99" s="17"/>
      <c r="B99" s="17"/>
      <c r="C99" s="14" t="s">
        <v>26</v>
      </c>
      <c r="D99" s="14"/>
      <c r="E99" s="23">
        <f>SUM(E97:E98)</f>
        <v>0</v>
      </c>
      <c r="F99" s="19"/>
      <c r="G99" s="23">
        <f>SUM(G97:G98)</f>
        <v>18</v>
      </c>
      <c r="H99" s="19"/>
      <c r="I99" s="19">
        <f t="shared" ref="I99:N99" si="37">SUM(I97:I98)</f>
        <v>1</v>
      </c>
      <c r="J99" s="19">
        <f t="shared" si="37"/>
        <v>10</v>
      </c>
      <c r="K99" s="19">
        <f t="shared" si="37"/>
        <v>4</v>
      </c>
      <c r="L99" s="19">
        <f t="shared" si="37"/>
        <v>1</v>
      </c>
      <c r="M99" s="19">
        <f t="shared" si="37"/>
        <v>1</v>
      </c>
      <c r="N99" s="19">
        <f t="shared" si="37"/>
        <v>1</v>
      </c>
    </row>
    <row r="100" spans="1:14" s="29" customFormat="1" ht="15.95" customHeight="1" x14ac:dyDescent="0.2">
      <c r="A100" s="17"/>
      <c r="B100" s="25" t="s">
        <v>6</v>
      </c>
      <c r="C100" s="25"/>
      <c r="D100" s="25"/>
      <c r="E100" s="27">
        <f>E99+E96</f>
        <v>1</v>
      </c>
      <c r="F100" s="28"/>
      <c r="G100" s="27">
        <f>G99+G96</f>
        <v>27</v>
      </c>
      <c r="H100" s="28"/>
      <c r="I100" s="28">
        <f t="shared" ref="I100:N100" si="38">I99+I96</f>
        <v>2</v>
      </c>
      <c r="J100" s="28">
        <f t="shared" si="38"/>
        <v>18</v>
      </c>
      <c r="K100" s="28">
        <f t="shared" si="38"/>
        <v>4</v>
      </c>
      <c r="L100" s="28">
        <f t="shared" si="38"/>
        <v>1</v>
      </c>
      <c r="M100" s="28">
        <f t="shared" si="38"/>
        <v>1</v>
      </c>
      <c r="N100" s="28">
        <f t="shared" si="38"/>
        <v>1</v>
      </c>
    </row>
    <row r="101" spans="1:14" s="29" customFormat="1" ht="15.95" customHeight="1" x14ac:dyDescent="0.2">
      <c r="A101" s="17"/>
      <c r="B101" s="16"/>
      <c r="C101" s="14" t="s">
        <v>11</v>
      </c>
      <c r="D101" s="14"/>
      <c r="E101" s="23">
        <v>1</v>
      </c>
      <c r="F101" s="19"/>
      <c r="G101" s="23">
        <f>SUM(I101:N101)</f>
        <v>1</v>
      </c>
      <c r="H101" s="19"/>
      <c r="I101" s="19">
        <v>0</v>
      </c>
      <c r="J101" s="19">
        <v>0</v>
      </c>
      <c r="K101" s="19">
        <v>1</v>
      </c>
      <c r="L101" s="19">
        <v>0</v>
      </c>
      <c r="M101" s="19">
        <v>0</v>
      </c>
      <c r="N101" s="19">
        <v>0</v>
      </c>
    </row>
    <row r="102" spans="1:14" s="29" customFormat="1" ht="15.95" customHeight="1" x14ac:dyDescent="0.2">
      <c r="A102" s="17"/>
      <c r="B102" s="17"/>
      <c r="C102" s="16"/>
      <c r="D102" s="16" t="s">
        <v>28</v>
      </c>
      <c r="E102" s="22">
        <v>0</v>
      </c>
      <c r="F102" s="16"/>
      <c r="G102" s="22">
        <f>SUM(I102:N102)</f>
        <v>11</v>
      </c>
      <c r="H102" s="16"/>
      <c r="I102" s="16">
        <v>9</v>
      </c>
      <c r="J102" s="16">
        <v>1</v>
      </c>
      <c r="K102" s="16">
        <v>0</v>
      </c>
      <c r="L102" s="16">
        <v>0</v>
      </c>
      <c r="M102" s="16">
        <v>1</v>
      </c>
      <c r="N102" s="16">
        <v>0</v>
      </c>
    </row>
    <row r="103" spans="1:14" s="29" customFormat="1" ht="11.25" customHeight="1" x14ac:dyDescent="0.2">
      <c r="A103" s="17"/>
      <c r="B103" s="17"/>
      <c r="C103" s="16"/>
      <c r="D103" s="16" t="s">
        <v>27</v>
      </c>
      <c r="E103" s="22">
        <v>0</v>
      </c>
      <c r="F103" s="16"/>
      <c r="G103" s="22">
        <f>SUM(I103:N103)</f>
        <v>1</v>
      </c>
      <c r="H103" s="16"/>
      <c r="I103" s="16">
        <v>0</v>
      </c>
      <c r="J103" s="16">
        <v>1</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12</v>
      </c>
      <c r="H104" s="19"/>
      <c r="I104" s="19">
        <f t="shared" ref="I104:N104" si="39">SUM(I102:I103)</f>
        <v>9</v>
      </c>
      <c r="J104" s="19">
        <f t="shared" si="39"/>
        <v>2</v>
      </c>
      <c r="K104" s="19">
        <f t="shared" si="39"/>
        <v>0</v>
      </c>
      <c r="L104" s="19">
        <f t="shared" si="39"/>
        <v>0</v>
      </c>
      <c r="M104" s="19">
        <f t="shared" si="39"/>
        <v>1</v>
      </c>
      <c r="N104" s="19">
        <f t="shared" si="39"/>
        <v>0</v>
      </c>
    </row>
    <row r="105" spans="1:14" s="29" customFormat="1" ht="15.95" customHeight="1" x14ac:dyDescent="0.2">
      <c r="A105" s="16"/>
      <c r="B105" s="25" t="s">
        <v>7</v>
      </c>
      <c r="C105" s="24"/>
      <c r="D105" s="24"/>
      <c r="E105" s="27">
        <f>E104+E101</f>
        <v>1</v>
      </c>
      <c r="F105" s="28"/>
      <c r="G105" s="27">
        <f>G104+G101</f>
        <v>13</v>
      </c>
      <c r="H105" s="28"/>
      <c r="I105" s="28">
        <f t="shared" ref="I105:N105" si="40">I104+I101</f>
        <v>9</v>
      </c>
      <c r="J105" s="28">
        <f t="shared" si="40"/>
        <v>2</v>
      </c>
      <c r="K105" s="28">
        <f t="shared" si="40"/>
        <v>1</v>
      </c>
      <c r="L105" s="28">
        <f t="shared" si="40"/>
        <v>0</v>
      </c>
      <c r="M105" s="28">
        <f t="shared" si="40"/>
        <v>1</v>
      </c>
      <c r="N105" s="28">
        <f t="shared" si="40"/>
        <v>0</v>
      </c>
    </row>
    <row r="106" spans="1:14" s="29" customFormat="1" ht="15.95" customHeight="1" x14ac:dyDescent="0.2">
      <c r="A106" s="14"/>
      <c r="B106" s="25" t="s">
        <v>12</v>
      </c>
      <c r="C106" s="24"/>
      <c r="D106" s="24"/>
      <c r="E106" s="26">
        <f>E100-E105</f>
        <v>0</v>
      </c>
      <c r="F106" s="25"/>
      <c r="G106" s="26">
        <f>G100-G105</f>
        <v>14</v>
      </c>
      <c r="H106" s="25"/>
      <c r="I106" s="25">
        <f t="shared" ref="I106:N106" si="41">I100-I105</f>
        <v>-7</v>
      </c>
      <c r="J106" s="25">
        <f t="shared" si="41"/>
        <v>16</v>
      </c>
      <c r="K106" s="25">
        <f t="shared" si="41"/>
        <v>3</v>
      </c>
      <c r="L106" s="25">
        <f t="shared" si="41"/>
        <v>1</v>
      </c>
      <c r="M106" s="25">
        <f t="shared" si="41"/>
        <v>0</v>
      </c>
      <c r="N106" s="25">
        <f t="shared" si="41"/>
        <v>1</v>
      </c>
    </row>
    <row r="107" spans="1:14" s="29" customFormat="1" ht="11.25" customHeight="1" x14ac:dyDescent="0.2">
      <c r="A107" s="18" t="s">
        <v>144</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2">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3">SUM(I108:I111)</f>
        <v>0</v>
      </c>
      <c r="J112" s="19">
        <f t="shared" si="43"/>
        <v>0</v>
      </c>
      <c r="K112" s="19">
        <f t="shared" si="43"/>
        <v>0</v>
      </c>
      <c r="L112" s="19">
        <f t="shared" si="43"/>
        <v>0</v>
      </c>
      <c r="M112" s="19">
        <f t="shared" si="43"/>
        <v>0</v>
      </c>
      <c r="N112" s="19">
        <f t="shared" si="43"/>
        <v>0</v>
      </c>
    </row>
    <row r="113" spans="1:14" s="29" customFormat="1" ht="15.95" customHeight="1" x14ac:dyDescent="0.2">
      <c r="A113" s="17"/>
      <c r="B113" s="17"/>
      <c r="C113" s="16"/>
      <c r="D113" s="16" t="s">
        <v>28</v>
      </c>
      <c r="E113" s="22">
        <v>0</v>
      </c>
      <c r="F113" s="16"/>
      <c r="G113" s="22">
        <f>SUM(I113:N113)</f>
        <v>18</v>
      </c>
      <c r="H113" s="16"/>
      <c r="I113" s="16">
        <v>2</v>
      </c>
      <c r="J113" s="16">
        <v>5</v>
      </c>
      <c r="K113" s="16">
        <v>3</v>
      </c>
      <c r="L113" s="16">
        <v>2</v>
      </c>
      <c r="M113" s="16">
        <v>2</v>
      </c>
      <c r="N113" s="16">
        <v>4</v>
      </c>
    </row>
    <row r="114" spans="1:14" s="29" customFormat="1" ht="11.25" customHeight="1" x14ac:dyDescent="0.2">
      <c r="A114" s="17"/>
      <c r="B114" s="17"/>
      <c r="C114" s="16"/>
      <c r="D114" s="16" t="s">
        <v>27</v>
      </c>
      <c r="E114" s="22">
        <v>0</v>
      </c>
      <c r="F114" s="16"/>
      <c r="G114" s="22">
        <f>SUM(I114:N114)</f>
        <v>2</v>
      </c>
      <c r="H114" s="16"/>
      <c r="I114" s="16">
        <v>0</v>
      </c>
      <c r="J114" s="16">
        <v>1</v>
      </c>
      <c r="K114" s="16">
        <v>0</v>
      </c>
      <c r="L114" s="16">
        <v>1</v>
      </c>
      <c r="M114" s="16">
        <v>0</v>
      </c>
      <c r="N114" s="16">
        <v>0</v>
      </c>
    </row>
    <row r="115" spans="1:14" s="29" customFormat="1" ht="11.25" customHeight="1" x14ac:dyDescent="0.2">
      <c r="A115" s="17"/>
      <c r="B115" s="17"/>
      <c r="C115" s="14" t="s">
        <v>26</v>
      </c>
      <c r="D115" s="14"/>
      <c r="E115" s="23">
        <f>SUM(E113:E114)</f>
        <v>0</v>
      </c>
      <c r="F115" s="19"/>
      <c r="G115" s="23">
        <f>SUM(G113:G114)</f>
        <v>20</v>
      </c>
      <c r="H115" s="19"/>
      <c r="I115" s="19">
        <f t="shared" ref="I115:N115" si="44">SUM(I113:I114)</f>
        <v>2</v>
      </c>
      <c r="J115" s="19">
        <f t="shared" si="44"/>
        <v>6</v>
      </c>
      <c r="K115" s="19">
        <f t="shared" si="44"/>
        <v>3</v>
      </c>
      <c r="L115" s="19">
        <f t="shared" si="44"/>
        <v>3</v>
      </c>
      <c r="M115" s="19">
        <f t="shared" si="44"/>
        <v>2</v>
      </c>
      <c r="N115" s="19">
        <f t="shared" si="44"/>
        <v>4</v>
      </c>
    </row>
    <row r="116" spans="1:14" s="29" customFormat="1" ht="15.95" customHeight="1" x14ac:dyDescent="0.2">
      <c r="A116" s="17"/>
      <c r="B116" s="25" t="s">
        <v>6</v>
      </c>
      <c r="C116" s="25"/>
      <c r="D116" s="25"/>
      <c r="E116" s="27">
        <f>E115+E112</f>
        <v>0</v>
      </c>
      <c r="F116" s="28"/>
      <c r="G116" s="27">
        <f>G115+G112</f>
        <v>20</v>
      </c>
      <c r="H116" s="28"/>
      <c r="I116" s="28">
        <f t="shared" ref="I116:N116" si="45">I115+I112</f>
        <v>2</v>
      </c>
      <c r="J116" s="28">
        <f t="shared" si="45"/>
        <v>6</v>
      </c>
      <c r="K116" s="28">
        <f t="shared" si="45"/>
        <v>3</v>
      </c>
      <c r="L116" s="28">
        <f t="shared" si="45"/>
        <v>3</v>
      </c>
      <c r="M116" s="28">
        <f t="shared" si="45"/>
        <v>2</v>
      </c>
      <c r="N116" s="28">
        <f t="shared" si="45"/>
        <v>4</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SUM(I118:N118)</f>
        <v>18</v>
      </c>
      <c r="H118" s="16"/>
      <c r="I118" s="16">
        <v>2</v>
      </c>
      <c r="J118" s="16">
        <v>0</v>
      </c>
      <c r="K118" s="16">
        <v>10</v>
      </c>
      <c r="L118" s="16">
        <v>3</v>
      </c>
      <c r="M118" s="16">
        <v>1</v>
      </c>
      <c r="N118" s="16">
        <v>2</v>
      </c>
    </row>
    <row r="119" spans="1:14" s="29" customFormat="1" ht="11.25" customHeight="1" x14ac:dyDescent="0.2">
      <c r="A119" s="17"/>
      <c r="B119" s="17"/>
      <c r="C119" s="16"/>
      <c r="D119" s="16" t="s">
        <v>27</v>
      </c>
      <c r="E119" s="22">
        <v>0</v>
      </c>
      <c r="F119" s="16"/>
      <c r="G119" s="22">
        <f>SUM(I119:N119)</f>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18</v>
      </c>
      <c r="H120" s="19"/>
      <c r="I120" s="19">
        <f t="shared" ref="I120:N120" si="46">SUM(I118:I119)</f>
        <v>2</v>
      </c>
      <c r="J120" s="19">
        <f t="shared" si="46"/>
        <v>0</v>
      </c>
      <c r="K120" s="19">
        <f t="shared" si="46"/>
        <v>10</v>
      </c>
      <c r="L120" s="19">
        <f t="shared" si="46"/>
        <v>3</v>
      </c>
      <c r="M120" s="19">
        <f t="shared" si="46"/>
        <v>1</v>
      </c>
      <c r="N120" s="19">
        <f t="shared" si="46"/>
        <v>2</v>
      </c>
    </row>
    <row r="121" spans="1:14" s="29" customFormat="1" ht="15.95" customHeight="1" x14ac:dyDescent="0.2">
      <c r="A121" s="16"/>
      <c r="B121" s="25" t="s">
        <v>7</v>
      </c>
      <c r="C121" s="24"/>
      <c r="D121" s="24"/>
      <c r="E121" s="27">
        <f>E120+E117</f>
        <v>0</v>
      </c>
      <c r="F121" s="28"/>
      <c r="G121" s="27">
        <f>G120+G117</f>
        <v>18</v>
      </c>
      <c r="H121" s="28"/>
      <c r="I121" s="28">
        <f t="shared" ref="I121:N121" si="47">I120+I117</f>
        <v>2</v>
      </c>
      <c r="J121" s="28">
        <f t="shared" si="47"/>
        <v>0</v>
      </c>
      <c r="K121" s="28">
        <f t="shared" si="47"/>
        <v>10</v>
      </c>
      <c r="L121" s="28">
        <f t="shared" si="47"/>
        <v>3</v>
      </c>
      <c r="M121" s="28">
        <f t="shared" si="47"/>
        <v>1</v>
      </c>
      <c r="N121" s="28">
        <f t="shared" si="47"/>
        <v>2</v>
      </c>
    </row>
    <row r="122" spans="1:14" s="29" customFormat="1" ht="15.95" customHeight="1" x14ac:dyDescent="0.2">
      <c r="A122" s="14"/>
      <c r="B122" s="25" t="s">
        <v>12</v>
      </c>
      <c r="C122" s="24"/>
      <c r="D122" s="24"/>
      <c r="E122" s="26">
        <f>E116-E121</f>
        <v>0</v>
      </c>
      <c r="F122" s="25"/>
      <c r="G122" s="26">
        <f>G116-G121</f>
        <v>2</v>
      </c>
      <c r="H122" s="25"/>
      <c r="I122" s="25">
        <f t="shared" ref="I122:N122" si="48">I116-I121</f>
        <v>0</v>
      </c>
      <c r="J122" s="25">
        <f t="shared" si="48"/>
        <v>6</v>
      </c>
      <c r="K122" s="25">
        <f t="shared" si="48"/>
        <v>-7</v>
      </c>
      <c r="L122" s="25">
        <f t="shared" si="48"/>
        <v>0</v>
      </c>
      <c r="M122" s="25">
        <f t="shared" si="48"/>
        <v>1</v>
      </c>
      <c r="N122" s="25">
        <f t="shared" si="48"/>
        <v>2</v>
      </c>
    </row>
    <row r="123" spans="1:14" s="29" customFormat="1" ht="11.25" customHeight="1" x14ac:dyDescent="0.2">
      <c r="A123" s="18" t="s">
        <v>145</v>
      </c>
      <c r="B123" s="13"/>
      <c r="C123" s="15"/>
      <c r="D123" s="15"/>
      <c r="E123" s="21"/>
      <c r="F123" s="13"/>
      <c r="G123" s="21"/>
      <c r="H123" s="13"/>
      <c r="I123" s="13"/>
      <c r="J123" s="13"/>
      <c r="K123" s="13"/>
      <c r="L123" s="13"/>
      <c r="M123" s="13"/>
      <c r="N123" s="13"/>
    </row>
    <row r="124" spans="1:14" s="29" customFormat="1" ht="11.25" customHeight="1" x14ac:dyDescent="0.2">
      <c r="A124" s="93"/>
      <c r="B124" s="17"/>
      <c r="C124" s="16"/>
      <c r="D124" s="16" t="s">
        <v>2</v>
      </c>
      <c r="E124" s="22">
        <v>1</v>
      </c>
      <c r="F124" s="16"/>
      <c r="G124" s="22">
        <f>SUM(I124:N124)</f>
        <v>1</v>
      </c>
      <c r="H124" s="16"/>
      <c r="I124" s="16">
        <v>0</v>
      </c>
      <c r="J124" s="16">
        <v>0</v>
      </c>
      <c r="K124" s="16">
        <v>0</v>
      </c>
      <c r="L124" s="16">
        <v>0</v>
      </c>
      <c r="M124" s="16">
        <v>0</v>
      </c>
      <c r="N124" s="16">
        <v>1</v>
      </c>
    </row>
    <row r="125" spans="1:14" s="29" customFormat="1" ht="11.25" customHeight="1" x14ac:dyDescent="0.2">
      <c r="A125" s="93"/>
      <c r="B125" s="17"/>
      <c r="C125" s="16"/>
      <c r="D125" s="16" t="s">
        <v>3</v>
      </c>
      <c r="E125" s="22">
        <v>2</v>
      </c>
      <c r="F125" s="16"/>
      <c r="G125" s="22">
        <f t="shared" ref="G125:G127" si="49">SUM(I125:N125)</f>
        <v>29</v>
      </c>
      <c r="H125" s="16"/>
      <c r="I125" s="16">
        <v>4</v>
      </c>
      <c r="J125" s="16">
        <v>12</v>
      </c>
      <c r="K125" s="16">
        <v>10</v>
      </c>
      <c r="L125" s="16">
        <v>2</v>
      </c>
      <c r="M125" s="16">
        <v>1</v>
      </c>
      <c r="N125" s="16">
        <v>0</v>
      </c>
    </row>
    <row r="126" spans="1:14" s="29" customFormat="1" ht="11.25" customHeight="1" x14ac:dyDescent="0.2">
      <c r="A126" s="93"/>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93"/>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93"/>
      <c r="B128" s="17"/>
      <c r="C128" s="20" t="s">
        <v>10</v>
      </c>
      <c r="D128" s="14"/>
      <c r="E128" s="23">
        <f>SUM(E124:E127)</f>
        <v>3</v>
      </c>
      <c r="F128" s="19"/>
      <c r="G128" s="23">
        <f>SUM(G124:G127)</f>
        <v>30</v>
      </c>
      <c r="H128" s="19"/>
      <c r="I128" s="19">
        <f t="shared" ref="I128:N128" si="50">SUM(I124:I127)</f>
        <v>4</v>
      </c>
      <c r="J128" s="19">
        <f t="shared" si="50"/>
        <v>12</v>
      </c>
      <c r="K128" s="19">
        <f t="shared" si="50"/>
        <v>10</v>
      </c>
      <c r="L128" s="19">
        <f t="shared" si="50"/>
        <v>2</v>
      </c>
      <c r="M128" s="19">
        <f t="shared" si="50"/>
        <v>1</v>
      </c>
      <c r="N128" s="19">
        <f t="shared" si="50"/>
        <v>1</v>
      </c>
    </row>
    <row r="129" spans="1:14" s="29" customFormat="1" ht="15.95" customHeight="1" x14ac:dyDescent="0.2">
      <c r="A129" s="93"/>
      <c r="B129" s="17"/>
      <c r="C129" s="16"/>
      <c r="D129" s="16" t="s">
        <v>28</v>
      </c>
      <c r="E129" s="22">
        <v>0</v>
      </c>
      <c r="F129" s="16"/>
      <c r="G129" s="22">
        <f>SUM(I129:N129)</f>
        <v>25</v>
      </c>
      <c r="H129" s="16"/>
      <c r="I129" s="16">
        <v>3</v>
      </c>
      <c r="J129" s="16">
        <v>5</v>
      </c>
      <c r="K129" s="16">
        <v>0</v>
      </c>
      <c r="L129" s="16">
        <v>15</v>
      </c>
      <c r="M129" s="16">
        <v>0</v>
      </c>
      <c r="N129" s="16">
        <v>2</v>
      </c>
    </row>
    <row r="130" spans="1:14" s="29" customFormat="1" ht="11.25" customHeight="1" x14ac:dyDescent="0.2">
      <c r="A130" s="93"/>
      <c r="B130" s="17"/>
      <c r="C130" s="16"/>
      <c r="D130" s="16" t="s">
        <v>27</v>
      </c>
      <c r="E130" s="22">
        <v>1</v>
      </c>
      <c r="F130" s="16"/>
      <c r="G130" s="22">
        <f>SUM(I130:N130)</f>
        <v>16</v>
      </c>
      <c r="H130" s="16"/>
      <c r="I130" s="16">
        <v>2</v>
      </c>
      <c r="J130" s="16">
        <v>3</v>
      </c>
      <c r="K130" s="16">
        <v>7</v>
      </c>
      <c r="L130" s="16">
        <v>4</v>
      </c>
      <c r="M130" s="16">
        <v>0</v>
      </c>
      <c r="N130" s="16">
        <v>0</v>
      </c>
    </row>
    <row r="131" spans="1:14" s="29" customFormat="1" ht="11.25" customHeight="1" x14ac:dyDescent="0.2">
      <c r="A131" s="93"/>
      <c r="B131" s="17"/>
      <c r="C131" s="14" t="s">
        <v>26</v>
      </c>
      <c r="D131" s="14"/>
      <c r="E131" s="23">
        <f>SUM(E129:E130)</f>
        <v>1</v>
      </c>
      <c r="F131" s="19"/>
      <c r="G131" s="23">
        <f>SUM(G129:G130)</f>
        <v>41</v>
      </c>
      <c r="H131" s="19"/>
      <c r="I131" s="19">
        <f t="shared" ref="I131:N131" si="51">SUM(I129:I130)</f>
        <v>5</v>
      </c>
      <c r="J131" s="19">
        <f t="shared" si="51"/>
        <v>8</v>
      </c>
      <c r="K131" s="19">
        <f t="shared" si="51"/>
        <v>7</v>
      </c>
      <c r="L131" s="19">
        <f t="shared" si="51"/>
        <v>19</v>
      </c>
      <c r="M131" s="19">
        <f t="shared" si="51"/>
        <v>0</v>
      </c>
      <c r="N131" s="19">
        <f t="shared" si="51"/>
        <v>2</v>
      </c>
    </row>
    <row r="132" spans="1:14" s="29" customFormat="1" ht="15.95" customHeight="1" x14ac:dyDescent="0.2">
      <c r="A132" s="93"/>
      <c r="B132" s="25" t="s">
        <v>6</v>
      </c>
      <c r="C132" s="25"/>
      <c r="D132" s="25"/>
      <c r="E132" s="27">
        <f>E131+E128</f>
        <v>4</v>
      </c>
      <c r="F132" s="28"/>
      <c r="G132" s="27">
        <f>G131+G128</f>
        <v>71</v>
      </c>
      <c r="H132" s="28"/>
      <c r="I132" s="28">
        <f t="shared" ref="I132:N132" si="52">I131+I128</f>
        <v>9</v>
      </c>
      <c r="J132" s="28">
        <f t="shared" si="52"/>
        <v>20</v>
      </c>
      <c r="K132" s="28">
        <f t="shared" si="52"/>
        <v>17</v>
      </c>
      <c r="L132" s="28">
        <f t="shared" si="52"/>
        <v>21</v>
      </c>
      <c r="M132" s="28">
        <f t="shared" si="52"/>
        <v>1</v>
      </c>
      <c r="N132" s="28">
        <f t="shared" si="52"/>
        <v>3</v>
      </c>
    </row>
    <row r="133" spans="1:14" s="29" customFormat="1" ht="15.95" customHeight="1" x14ac:dyDescent="0.2">
      <c r="A133" s="93"/>
      <c r="B133" s="16"/>
      <c r="C133" s="14" t="s">
        <v>11</v>
      </c>
      <c r="D133" s="14"/>
      <c r="E133" s="23">
        <v>2</v>
      </c>
      <c r="F133" s="19"/>
      <c r="G133" s="23">
        <f>SUM(I133:N133)</f>
        <v>17</v>
      </c>
      <c r="H133" s="19"/>
      <c r="I133" s="19">
        <v>6</v>
      </c>
      <c r="J133" s="19">
        <v>5</v>
      </c>
      <c r="K133" s="19">
        <v>4</v>
      </c>
      <c r="L133" s="19">
        <v>0</v>
      </c>
      <c r="M133" s="19">
        <v>2</v>
      </c>
      <c r="N133" s="19">
        <v>0</v>
      </c>
    </row>
    <row r="134" spans="1:14" s="29" customFormat="1" ht="15.95" customHeight="1" x14ac:dyDescent="0.2">
      <c r="A134" s="93"/>
      <c r="B134" s="17"/>
      <c r="C134" s="16"/>
      <c r="D134" s="16" t="s">
        <v>28</v>
      </c>
      <c r="E134" s="22">
        <v>0</v>
      </c>
      <c r="F134" s="16"/>
      <c r="G134" s="22">
        <f>SUM(I134:N134)</f>
        <v>24</v>
      </c>
      <c r="H134" s="16"/>
      <c r="I134" s="16">
        <v>0</v>
      </c>
      <c r="J134" s="16">
        <v>0</v>
      </c>
      <c r="K134" s="16">
        <v>11</v>
      </c>
      <c r="L134" s="16">
        <v>2</v>
      </c>
      <c r="M134" s="16">
        <v>11</v>
      </c>
      <c r="N134" s="16">
        <v>0</v>
      </c>
    </row>
    <row r="135" spans="1:14" s="29" customFormat="1" ht="11.25" customHeight="1" x14ac:dyDescent="0.2">
      <c r="A135" s="93"/>
      <c r="B135" s="17"/>
      <c r="C135" s="16"/>
      <c r="D135" s="16" t="s">
        <v>27</v>
      </c>
      <c r="E135" s="22">
        <v>0</v>
      </c>
      <c r="F135" s="16"/>
      <c r="G135" s="22">
        <f>SUM(I135:N135)</f>
        <v>0</v>
      </c>
      <c r="H135" s="16"/>
      <c r="I135" s="16">
        <v>0</v>
      </c>
      <c r="J135" s="16">
        <v>0</v>
      </c>
      <c r="K135" s="16">
        <v>0</v>
      </c>
      <c r="L135" s="16">
        <v>0</v>
      </c>
      <c r="M135" s="16">
        <v>0</v>
      </c>
      <c r="N135" s="16">
        <v>0</v>
      </c>
    </row>
    <row r="136" spans="1:14" s="29" customFormat="1" ht="11.25" customHeight="1" x14ac:dyDescent="0.2">
      <c r="A136" s="93"/>
      <c r="B136" s="17"/>
      <c r="C136" s="14" t="s">
        <v>26</v>
      </c>
      <c r="D136" s="14"/>
      <c r="E136" s="23">
        <f>SUM(E134:E135)</f>
        <v>0</v>
      </c>
      <c r="F136" s="19"/>
      <c r="G136" s="23">
        <f>SUM(G134:G135)</f>
        <v>24</v>
      </c>
      <c r="H136" s="19"/>
      <c r="I136" s="19">
        <f t="shared" ref="I136:N136" si="53">SUM(I134:I135)</f>
        <v>0</v>
      </c>
      <c r="J136" s="19">
        <f t="shared" si="53"/>
        <v>0</v>
      </c>
      <c r="K136" s="19">
        <f t="shared" si="53"/>
        <v>11</v>
      </c>
      <c r="L136" s="19">
        <f t="shared" si="53"/>
        <v>2</v>
      </c>
      <c r="M136" s="19">
        <f t="shared" si="53"/>
        <v>11</v>
      </c>
      <c r="N136" s="19">
        <f t="shared" si="53"/>
        <v>0</v>
      </c>
    </row>
    <row r="137" spans="1:14" s="29" customFormat="1" ht="15.95" customHeight="1" x14ac:dyDescent="0.2">
      <c r="A137" s="94"/>
      <c r="B137" s="25" t="s">
        <v>7</v>
      </c>
      <c r="C137" s="24"/>
      <c r="D137" s="24"/>
      <c r="E137" s="27">
        <f>E136+E133</f>
        <v>2</v>
      </c>
      <c r="F137" s="28"/>
      <c r="G137" s="27">
        <f>G136+G133</f>
        <v>41</v>
      </c>
      <c r="H137" s="28"/>
      <c r="I137" s="28">
        <f t="shared" ref="I137:N137" si="54">I136+I133</f>
        <v>6</v>
      </c>
      <c r="J137" s="28">
        <f t="shared" si="54"/>
        <v>5</v>
      </c>
      <c r="K137" s="28">
        <f t="shared" si="54"/>
        <v>15</v>
      </c>
      <c r="L137" s="28">
        <f t="shared" si="54"/>
        <v>2</v>
      </c>
      <c r="M137" s="28">
        <f t="shared" si="54"/>
        <v>13</v>
      </c>
      <c r="N137" s="28">
        <f t="shared" si="54"/>
        <v>0</v>
      </c>
    </row>
    <row r="138" spans="1:14" s="29" customFormat="1" ht="15.95" customHeight="1" x14ac:dyDescent="0.2">
      <c r="A138" s="95"/>
      <c r="B138" s="25" t="s">
        <v>12</v>
      </c>
      <c r="C138" s="24"/>
      <c r="D138" s="24"/>
      <c r="E138" s="26">
        <f>E132-E137</f>
        <v>2</v>
      </c>
      <c r="F138" s="25"/>
      <c r="G138" s="26">
        <f>G132-G137</f>
        <v>30</v>
      </c>
      <c r="H138" s="25"/>
      <c r="I138" s="25">
        <f t="shared" ref="I138:N138" si="55">I132-I137</f>
        <v>3</v>
      </c>
      <c r="J138" s="25">
        <f t="shared" si="55"/>
        <v>15</v>
      </c>
      <c r="K138" s="25">
        <f t="shared" si="55"/>
        <v>2</v>
      </c>
      <c r="L138" s="25">
        <f t="shared" si="55"/>
        <v>19</v>
      </c>
      <c r="M138" s="25">
        <f t="shared" si="55"/>
        <v>-12</v>
      </c>
      <c r="N138" s="25">
        <f t="shared" si="55"/>
        <v>3</v>
      </c>
    </row>
    <row r="139" spans="1:14" s="29" customFormat="1" ht="11.25" customHeight="1" x14ac:dyDescent="0.2">
      <c r="A139" s="18" t="s">
        <v>146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1</v>
      </c>
      <c r="F141" s="16"/>
      <c r="G141" s="22">
        <f t="shared" ref="G141:G143" si="56">SUM(I141:N141)</f>
        <v>16</v>
      </c>
      <c r="H141" s="16"/>
      <c r="I141" s="16">
        <v>1</v>
      </c>
      <c r="J141" s="16">
        <v>1</v>
      </c>
      <c r="K141" s="16">
        <v>4</v>
      </c>
      <c r="L141" s="16">
        <v>4</v>
      </c>
      <c r="M141" s="16">
        <v>6</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1</v>
      </c>
      <c r="F144" s="19"/>
      <c r="G144" s="23">
        <f>SUM(G140:G143)</f>
        <v>16</v>
      </c>
      <c r="H144" s="19"/>
      <c r="I144" s="19">
        <f t="shared" ref="I144:N144" si="57">SUM(I140:I143)</f>
        <v>1</v>
      </c>
      <c r="J144" s="19">
        <f t="shared" si="57"/>
        <v>1</v>
      </c>
      <c r="K144" s="19">
        <f t="shared" si="57"/>
        <v>4</v>
      </c>
      <c r="L144" s="19">
        <f t="shared" si="57"/>
        <v>4</v>
      </c>
      <c r="M144" s="19">
        <f t="shared" si="57"/>
        <v>6</v>
      </c>
      <c r="N144" s="19">
        <f t="shared" si="57"/>
        <v>0</v>
      </c>
    </row>
    <row r="145" spans="1:14" s="29" customFormat="1" ht="15.95" customHeight="1" x14ac:dyDescent="0.2">
      <c r="A145" s="17"/>
      <c r="B145" s="17"/>
      <c r="C145" s="16"/>
      <c r="D145" s="16" t="s">
        <v>28</v>
      </c>
      <c r="E145" s="22">
        <v>0</v>
      </c>
      <c r="F145" s="16"/>
      <c r="G145" s="22">
        <f>SUM(I145:N145)</f>
        <v>12</v>
      </c>
      <c r="H145" s="16"/>
      <c r="I145" s="16">
        <v>0</v>
      </c>
      <c r="J145" s="16">
        <v>4</v>
      </c>
      <c r="K145" s="16">
        <v>4</v>
      </c>
      <c r="L145" s="16">
        <v>1</v>
      </c>
      <c r="M145" s="16">
        <v>1</v>
      </c>
      <c r="N145" s="16">
        <v>2</v>
      </c>
    </row>
    <row r="146" spans="1:14" s="29" customFormat="1" ht="11.25" customHeight="1" x14ac:dyDescent="0.2">
      <c r="A146" s="17"/>
      <c r="B146" s="17"/>
      <c r="C146" s="16"/>
      <c r="D146" s="16" t="s">
        <v>27</v>
      </c>
      <c r="E146" s="22">
        <v>1</v>
      </c>
      <c r="F146" s="16"/>
      <c r="G146" s="22">
        <f>SUM(I146:N146)</f>
        <v>8</v>
      </c>
      <c r="H146" s="16"/>
      <c r="I146" s="16">
        <v>1</v>
      </c>
      <c r="J146" s="16">
        <v>3</v>
      </c>
      <c r="K146" s="16">
        <v>3</v>
      </c>
      <c r="L146" s="16">
        <v>0</v>
      </c>
      <c r="M146" s="16">
        <v>0</v>
      </c>
      <c r="N146" s="16">
        <v>1</v>
      </c>
    </row>
    <row r="147" spans="1:14" s="29" customFormat="1" ht="11.25" customHeight="1" x14ac:dyDescent="0.2">
      <c r="A147" s="17"/>
      <c r="B147" s="17"/>
      <c r="C147" s="14" t="s">
        <v>26</v>
      </c>
      <c r="D147" s="14"/>
      <c r="E147" s="23">
        <f>SUM(E145:E146)</f>
        <v>1</v>
      </c>
      <c r="F147" s="19"/>
      <c r="G147" s="23">
        <f>SUM(G145:G146)</f>
        <v>20</v>
      </c>
      <c r="H147" s="19"/>
      <c r="I147" s="19">
        <f t="shared" ref="I147:N147" si="58">SUM(I145:I146)</f>
        <v>1</v>
      </c>
      <c r="J147" s="19">
        <f t="shared" si="58"/>
        <v>7</v>
      </c>
      <c r="K147" s="19">
        <f t="shared" si="58"/>
        <v>7</v>
      </c>
      <c r="L147" s="19">
        <f t="shared" si="58"/>
        <v>1</v>
      </c>
      <c r="M147" s="19">
        <f t="shared" si="58"/>
        <v>1</v>
      </c>
      <c r="N147" s="19">
        <f t="shared" si="58"/>
        <v>3</v>
      </c>
    </row>
    <row r="148" spans="1:14" s="29" customFormat="1" ht="15.95" customHeight="1" x14ac:dyDescent="0.2">
      <c r="A148" s="17"/>
      <c r="B148" s="25" t="s">
        <v>6</v>
      </c>
      <c r="C148" s="25"/>
      <c r="D148" s="25"/>
      <c r="E148" s="27">
        <f>E147+E144</f>
        <v>2</v>
      </c>
      <c r="F148" s="28"/>
      <c r="G148" s="27">
        <f>G147+G144</f>
        <v>36</v>
      </c>
      <c r="H148" s="28"/>
      <c r="I148" s="28">
        <f t="shared" ref="I148:N148" si="59">I147+I144</f>
        <v>2</v>
      </c>
      <c r="J148" s="28">
        <f t="shared" si="59"/>
        <v>8</v>
      </c>
      <c r="K148" s="28">
        <f t="shared" si="59"/>
        <v>11</v>
      </c>
      <c r="L148" s="28">
        <f t="shared" si="59"/>
        <v>5</v>
      </c>
      <c r="M148" s="28">
        <f t="shared" si="59"/>
        <v>7</v>
      </c>
      <c r="N148" s="28">
        <f t="shared" si="59"/>
        <v>3</v>
      </c>
    </row>
    <row r="149" spans="1:14" s="29" customFormat="1" ht="15.95" customHeight="1" x14ac:dyDescent="0.2">
      <c r="A149" s="17"/>
      <c r="B149" s="16"/>
      <c r="C149" s="14" t="s">
        <v>11</v>
      </c>
      <c r="D149" s="14"/>
      <c r="E149" s="23">
        <v>3</v>
      </c>
      <c r="F149" s="19"/>
      <c r="G149" s="23">
        <f>SUM(I149:N149)</f>
        <v>42</v>
      </c>
      <c r="H149" s="19"/>
      <c r="I149" s="19">
        <v>36</v>
      </c>
      <c r="J149" s="19">
        <v>4</v>
      </c>
      <c r="K149" s="19">
        <v>0</v>
      </c>
      <c r="L149" s="19">
        <v>2</v>
      </c>
      <c r="M149" s="19">
        <v>0</v>
      </c>
      <c r="N149" s="19">
        <v>0</v>
      </c>
    </row>
    <row r="150" spans="1:14" s="29" customFormat="1" ht="15.95" customHeight="1" x14ac:dyDescent="0.2">
      <c r="A150" s="17"/>
      <c r="B150" s="17"/>
      <c r="C150" s="16"/>
      <c r="D150" s="16" t="s">
        <v>28</v>
      </c>
      <c r="E150" s="22">
        <v>0</v>
      </c>
      <c r="F150" s="16"/>
      <c r="G150" s="22">
        <f>SUM(I150:N150)</f>
        <v>9</v>
      </c>
      <c r="H150" s="16"/>
      <c r="I150" s="16">
        <v>1</v>
      </c>
      <c r="J150" s="16">
        <v>2</v>
      </c>
      <c r="K150" s="16">
        <v>2</v>
      </c>
      <c r="L150" s="16">
        <v>4</v>
      </c>
      <c r="M150" s="16">
        <v>0</v>
      </c>
      <c r="N150" s="16">
        <v>0</v>
      </c>
    </row>
    <row r="151" spans="1:14" s="29" customFormat="1" ht="11.25" customHeight="1" x14ac:dyDescent="0.2">
      <c r="A151" s="17"/>
      <c r="B151" s="17"/>
      <c r="C151" s="16"/>
      <c r="D151" s="16" t="s">
        <v>27</v>
      </c>
      <c r="E151" s="22">
        <v>0</v>
      </c>
      <c r="F151" s="16"/>
      <c r="G151" s="22">
        <f>SUM(I151:N151)</f>
        <v>1</v>
      </c>
      <c r="H151" s="16"/>
      <c r="I151" s="16">
        <v>0</v>
      </c>
      <c r="J151" s="16">
        <v>0</v>
      </c>
      <c r="K151" s="16">
        <v>0</v>
      </c>
      <c r="L151" s="16">
        <v>0</v>
      </c>
      <c r="M151" s="16">
        <v>0</v>
      </c>
      <c r="N151" s="16">
        <v>1</v>
      </c>
    </row>
    <row r="152" spans="1:14" s="29" customFormat="1" ht="11.25" customHeight="1" x14ac:dyDescent="0.2">
      <c r="A152" s="17"/>
      <c r="B152" s="17"/>
      <c r="C152" s="14" t="s">
        <v>26</v>
      </c>
      <c r="D152" s="14"/>
      <c r="E152" s="23">
        <f>SUM(E150:E151)</f>
        <v>0</v>
      </c>
      <c r="F152" s="19"/>
      <c r="G152" s="23">
        <f>SUM(G150:G151)</f>
        <v>10</v>
      </c>
      <c r="H152" s="19"/>
      <c r="I152" s="19">
        <f t="shared" ref="I152:N152" si="60">SUM(I150:I151)</f>
        <v>1</v>
      </c>
      <c r="J152" s="19">
        <f t="shared" si="60"/>
        <v>2</v>
      </c>
      <c r="K152" s="19">
        <f t="shared" si="60"/>
        <v>2</v>
      </c>
      <c r="L152" s="19">
        <f t="shared" si="60"/>
        <v>4</v>
      </c>
      <c r="M152" s="19">
        <f t="shared" si="60"/>
        <v>0</v>
      </c>
      <c r="N152" s="19">
        <f t="shared" si="60"/>
        <v>1</v>
      </c>
    </row>
    <row r="153" spans="1:14" s="29" customFormat="1" ht="15.95" customHeight="1" x14ac:dyDescent="0.2">
      <c r="A153" s="16"/>
      <c r="B153" s="25" t="s">
        <v>7</v>
      </c>
      <c r="C153" s="24"/>
      <c r="D153" s="24"/>
      <c r="E153" s="27">
        <f>E152+E149</f>
        <v>3</v>
      </c>
      <c r="F153" s="28"/>
      <c r="G153" s="27">
        <f>G152+G149</f>
        <v>52</v>
      </c>
      <c r="H153" s="28"/>
      <c r="I153" s="28">
        <f t="shared" ref="I153:N153" si="61">I152+I149</f>
        <v>37</v>
      </c>
      <c r="J153" s="28">
        <f t="shared" si="61"/>
        <v>6</v>
      </c>
      <c r="K153" s="28">
        <f t="shared" si="61"/>
        <v>2</v>
      </c>
      <c r="L153" s="28">
        <f t="shared" si="61"/>
        <v>6</v>
      </c>
      <c r="M153" s="28">
        <f t="shared" si="61"/>
        <v>0</v>
      </c>
      <c r="N153" s="28">
        <f t="shared" si="61"/>
        <v>1</v>
      </c>
    </row>
    <row r="154" spans="1:14" s="29" customFormat="1" ht="15.95" customHeight="1" x14ac:dyDescent="0.2">
      <c r="A154" s="14"/>
      <c r="B154" s="25" t="s">
        <v>12</v>
      </c>
      <c r="C154" s="24"/>
      <c r="D154" s="24"/>
      <c r="E154" s="26">
        <f>E148-E153</f>
        <v>-1</v>
      </c>
      <c r="F154" s="25"/>
      <c r="G154" s="26">
        <f>G148-G153</f>
        <v>-16</v>
      </c>
      <c r="H154" s="25"/>
      <c r="I154" s="25">
        <f t="shared" ref="I154:N154" si="62">I148-I153</f>
        <v>-35</v>
      </c>
      <c r="J154" s="25">
        <f t="shared" si="62"/>
        <v>2</v>
      </c>
      <c r="K154" s="25">
        <f t="shared" si="62"/>
        <v>9</v>
      </c>
      <c r="L154" s="25">
        <f t="shared" si="62"/>
        <v>-1</v>
      </c>
      <c r="M154" s="25">
        <f t="shared" si="62"/>
        <v>7</v>
      </c>
      <c r="N154" s="25">
        <f t="shared" si="62"/>
        <v>2</v>
      </c>
    </row>
    <row r="155" spans="1:14" s="29" customFormat="1" ht="11.25" customHeight="1" x14ac:dyDescent="0.2">
      <c r="A155" s="18" t="s">
        <v>147</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1</v>
      </c>
      <c r="F158" s="16"/>
      <c r="G158" s="22">
        <f t="shared" si="63"/>
        <v>8</v>
      </c>
      <c r="H158" s="16"/>
      <c r="I158" s="16">
        <v>0</v>
      </c>
      <c r="J158" s="16">
        <v>0</v>
      </c>
      <c r="K158" s="16">
        <v>0</v>
      </c>
      <c r="L158" s="16">
        <v>1</v>
      </c>
      <c r="M158" s="16">
        <v>3</v>
      </c>
      <c r="N158" s="16">
        <v>4</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8</v>
      </c>
      <c r="H160" s="19"/>
      <c r="I160" s="19">
        <f t="shared" ref="I160:N160" si="64">SUM(I156:I159)</f>
        <v>0</v>
      </c>
      <c r="J160" s="19">
        <f t="shared" si="64"/>
        <v>0</v>
      </c>
      <c r="K160" s="19">
        <f t="shared" si="64"/>
        <v>0</v>
      </c>
      <c r="L160" s="19">
        <f t="shared" si="64"/>
        <v>1</v>
      </c>
      <c r="M160" s="19">
        <f t="shared" si="64"/>
        <v>3</v>
      </c>
      <c r="N160" s="19">
        <f t="shared" si="64"/>
        <v>4</v>
      </c>
    </row>
    <row r="161" spans="1:14" s="29" customFormat="1" ht="15.95" customHeight="1" x14ac:dyDescent="0.2">
      <c r="A161" s="17"/>
      <c r="B161" s="17"/>
      <c r="C161" s="16"/>
      <c r="D161" s="16" t="s">
        <v>28</v>
      </c>
      <c r="E161" s="22">
        <v>0</v>
      </c>
      <c r="F161" s="16"/>
      <c r="G161" s="22">
        <f>SUM(I161:N161)</f>
        <v>16</v>
      </c>
      <c r="H161" s="16"/>
      <c r="I161" s="16">
        <v>2</v>
      </c>
      <c r="J161" s="16">
        <v>7</v>
      </c>
      <c r="K161" s="16">
        <v>3</v>
      </c>
      <c r="L161" s="16">
        <v>3</v>
      </c>
      <c r="M161" s="16">
        <v>0</v>
      </c>
      <c r="N161" s="16">
        <v>1</v>
      </c>
    </row>
    <row r="162" spans="1:14" s="29" customFormat="1" ht="11.25" customHeight="1" x14ac:dyDescent="0.2">
      <c r="A162" s="17"/>
      <c r="B162" s="17"/>
      <c r="C162" s="16"/>
      <c r="D162" s="16" t="s">
        <v>27</v>
      </c>
      <c r="E162" s="22">
        <v>2</v>
      </c>
      <c r="F162" s="16"/>
      <c r="G162" s="22">
        <f>SUM(I162:N162)</f>
        <v>4</v>
      </c>
      <c r="H162" s="16"/>
      <c r="I162" s="16">
        <v>1</v>
      </c>
      <c r="J162" s="16">
        <v>0</v>
      </c>
      <c r="K162" s="16">
        <v>0</v>
      </c>
      <c r="L162" s="16">
        <v>2</v>
      </c>
      <c r="M162" s="16">
        <v>1</v>
      </c>
      <c r="N162" s="16">
        <v>0</v>
      </c>
    </row>
    <row r="163" spans="1:14" s="29" customFormat="1" ht="11.25" customHeight="1" x14ac:dyDescent="0.2">
      <c r="A163" s="17"/>
      <c r="B163" s="17"/>
      <c r="C163" s="14" t="s">
        <v>26</v>
      </c>
      <c r="D163" s="14"/>
      <c r="E163" s="23">
        <f>SUM(E161:E162)</f>
        <v>2</v>
      </c>
      <c r="F163" s="19"/>
      <c r="G163" s="23">
        <f>SUM(G161:G162)</f>
        <v>20</v>
      </c>
      <c r="H163" s="19"/>
      <c r="I163" s="19">
        <f t="shared" ref="I163:N163" si="65">SUM(I161:I162)</f>
        <v>3</v>
      </c>
      <c r="J163" s="19">
        <f t="shared" si="65"/>
        <v>7</v>
      </c>
      <c r="K163" s="19">
        <f t="shared" si="65"/>
        <v>3</v>
      </c>
      <c r="L163" s="19">
        <f t="shared" si="65"/>
        <v>5</v>
      </c>
      <c r="M163" s="19">
        <f t="shared" si="65"/>
        <v>1</v>
      </c>
      <c r="N163" s="19">
        <f t="shared" si="65"/>
        <v>1</v>
      </c>
    </row>
    <row r="164" spans="1:14" s="29" customFormat="1" ht="15.95" customHeight="1" x14ac:dyDescent="0.2">
      <c r="A164" s="17"/>
      <c r="B164" s="25" t="s">
        <v>6</v>
      </c>
      <c r="C164" s="25"/>
      <c r="D164" s="25"/>
      <c r="E164" s="27">
        <f>E163+E160</f>
        <v>3</v>
      </c>
      <c r="F164" s="28"/>
      <c r="G164" s="27">
        <f>G163+G160</f>
        <v>28</v>
      </c>
      <c r="H164" s="28"/>
      <c r="I164" s="28">
        <f t="shared" ref="I164:N164" si="66">I163+I160</f>
        <v>3</v>
      </c>
      <c r="J164" s="28">
        <f t="shared" si="66"/>
        <v>7</v>
      </c>
      <c r="K164" s="28">
        <f t="shared" si="66"/>
        <v>3</v>
      </c>
      <c r="L164" s="28">
        <f t="shared" si="66"/>
        <v>6</v>
      </c>
      <c r="M164" s="28">
        <f t="shared" si="66"/>
        <v>4</v>
      </c>
      <c r="N164" s="28">
        <f t="shared" si="66"/>
        <v>5</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SUM(I166:N166)</f>
        <v>8</v>
      </c>
      <c r="H166" s="16"/>
      <c r="I166" s="16">
        <v>0</v>
      </c>
      <c r="J166" s="16">
        <v>1</v>
      </c>
      <c r="K166" s="16">
        <v>1</v>
      </c>
      <c r="L166" s="16">
        <v>3</v>
      </c>
      <c r="M166" s="16">
        <v>0</v>
      </c>
      <c r="N166" s="16">
        <v>3</v>
      </c>
    </row>
    <row r="167" spans="1:14" s="29" customFormat="1" ht="11.25" customHeight="1" x14ac:dyDescent="0.2">
      <c r="A167" s="17"/>
      <c r="B167" s="17"/>
      <c r="C167" s="16"/>
      <c r="D167" s="16" t="s">
        <v>27</v>
      </c>
      <c r="E167" s="22">
        <v>0</v>
      </c>
      <c r="F167" s="16"/>
      <c r="G167" s="22">
        <f>SUM(I167:N167)</f>
        <v>1</v>
      </c>
      <c r="H167" s="16"/>
      <c r="I167" s="16">
        <v>0</v>
      </c>
      <c r="J167" s="16">
        <v>0</v>
      </c>
      <c r="K167" s="16">
        <v>1</v>
      </c>
      <c r="L167" s="16">
        <v>0</v>
      </c>
      <c r="M167" s="16">
        <v>0</v>
      </c>
      <c r="N167" s="16">
        <v>0</v>
      </c>
    </row>
    <row r="168" spans="1:14" s="29" customFormat="1" ht="11.25" customHeight="1" x14ac:dyDescent="0.2">
      <c r="A168" s="17"/>
      <c r="B168" s="17"/>
      <c r="C168" s="14" t="s">
        <v>26</v>
      </c>
      <c r="D168" s="14"/>
      <c r="E168" s="23">
        <f>SUM(E166:E167)</f>
        <v>0</v>
      </c>
      <c r="F168" s="19"/>
      <c r="G168" s="23">
        <f>SUM(G166:G167)</f>
        <v>9</v>
      </c>
      <c r="H168" s="19"/>
      <c r="I168" s="19">
        <f t="shared" ref="I168:N168" si="67">SUM(I166:I167)</f>
        <v>0</v>
      </c>
      <c r="J168" s="19">
        <f t="shared" si="67"/>
        <v>1</v>
      </c>
      <c r="K168" s="19">
        <f t="shared" si="67"/>
        <v>2</v>
      </c>
      <c r="L168" s="19">
        <f t="shared" si="67"/>
        <v>3</v>
      </c>
      <c r="M168" s="19">
        <f t="shared" si="67"/>
        <v>0</v>
      </c>
      <c r="N168" s="19">
        <f t="shared" si="67"/>
        <v>3</v>
      </c>
    </row>
    <row r="169" spans="1:14" s="29" customFormat="1" ht="15.95" customHeight="1" x14ac:dyDescent="0.2">
      <c r="A169" s="16"/>
      <c r="B169" s="25" t="s">
        <v>7</v>
      </c>
      <c r="C169" s="24"/>
      <c r="D169" s="24"/>
      <c r="E169" s="27">
        <f>E168+E165</f>
        <v>0</v>
      </c>
      <c r="F169" s="28"/>
      <c r="G169" s="27">
        <f>G168+G165</f>
        <v>9</v>
      </c>
      <c r="H169" s="28"/>
      <c r="I169" s="28">
        <f t="shared" ref="I169:N169" si="68">I168+I165</f>
        <v>0</v>
      </c>
      <c r="J169" s="28">
        <f t="shared" si="68"/>
        <v>1</v>
      </c>
      <c r="K169" s="28">
        <f t="shared" si="68"/>
        <v>2</v>
      </c>
      <c r="L169" s="28">
        <f t="shared" si="68"/>
        <v>3</v>
      </c>
      <c r="M169" s="28">
        <f t="shared" si="68"/>
        <v>0</v>
      </c>
      <c r="N169" s="28">
        <f t="shared" si="68"/>
        <v>3</v>
      </c>
    </row>
    <row r="170" spans="1:14" s="29" customFormat="1" ht="15.95" customHeight="1" x14ac:dyDescent="0.2">
      <c r="A170" s="14"/>
      <c r="B170" s="25" t="s">
        <v>12</v>
      </c>
      <c r="C170" s="24"/>
      <c r="D170" s="24"/>
      <c r="E170" s="26">
        <f>E164-E169</f>
        <v>3</v>
      </c>
      <c r="F170" s="25"/>
      <c r="G170" s="26">
        <f>G164-G169</f>
        <v>19</v>
      </c>
      <c r="H170" s="25"/>
      <c r="I170" s="25">
        <f t="shared" ref="I170:N170" si="69">I164-I169</f>
        <v>3</v>
      </c>
      <c r="J170" s="25">
        <f t="shared" si="69"/>
        <v>6</v>
      </c>
      <c r="K170" s="25">
        <f t="shared" si="69"/>
        <v>1</v>
      </c>
      <c r="L170" s="25">
        <f t="shared" si="69"/>
        <v>3</v>
      </c>
      <c r="M170" s="25">
        <f t="shared" si="69"/>
        <v>4</v>
      </c>
      <c r="N170" s="25">
        <f t="shared" si="69"/>
        <v>2</v>
      </c>
    </row>
    <row r="171" spans="1:14" s="29" customFormat="1" ht="11.25" customHeight="1" x14ac:dyDescent="0.2">
      <c r="A171" s="18" t="s">
        <v>148</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7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71">SUM(I172:I175)</f>
        <v>0</v>
      </c>
      <c r="J176" s="19">
        <f t="shared" si="71"/>
        <v>0</v>
      </c>
      <c r="K176" s="19">
        <f t="shared" si="71"/>
        <v>0</v>
      </c>
      <c r="L176" s="19">
        <f t="shared" si="71"/>
        <v>0</v>
      </c>
      <c r="M176" s="19">
        <f t="shared" si="71"/>
        <v>0</v>
      </c>
      <c r="N176" s="19">
        <f t="shared" si="71"/>
        <v>0</v>
      </c>
    </row>
    <row r="177" spans="1:14" s="29" customFormat="1" ht="15.95" customHeight="1" x14ac:dyDescent="0.2">
      <c r="A177" s="17"/>
      <c r="B177" s="17"/>
      <c r="C177" s="16"/>
      <c r="D177" s="16" t="s">
        <v>28</v>
      </c>
      <c r="E177" s="22">
        <v>0</v>
      </c>
      <c r="F177" s="16"/>
      <c r="G177" s="22">
        <f>SUM(I177:N177)</f>
        <v>8</v>
      </c>
      <c r="H177" s="16"/>
      <c r="I177" s="16">
        <v>0</v>
      </c>
      <c r="J177" s="16">
        <v>6</v>
      </c>
      <c r="K177" s="16">
        <v>1</v>
      </c>
      <c r="L177" s="16">
        <v>0</v>
      </c>
      <c r="M177" s="16">
        <v>0</v>
      </c>
      <c r="N177" s="16">
        <v>1</v>
      </c>
    </row>
    <row r="178" spans="1:14" s="29" customFormat="1" ht="11.25" customHeight="1" x14ac:dyDescent="0.2">
      <c r="A178" s="17"/>
      <c r="B178" s="17"/>
      <c r="C178" s="16"/>
      <c r="D178" s="16" t="s">
        <v>27</v>
      </c>
      <c r="E178" s="22">
        <v>1</v>
      </c>
      <c r="F178" s="16"/>
      <c r="G178" s="22">
        <f>SUM(I178:N178)</f>
        <v>110</v>
      </c>
      <c r="H178" s="16"/>
      <c r="I178" s="16">
        <v>21</v>
      </c>
      <c r="J178" s="16">
        <v>48</v>
      </c>
      <c r="K178" s="16">
        <v>28</v>
      </c>
      <c r="L178" s="16">
        <v>12</v>
      </c>
      <c r="M178" s="16">
        <v>0</v>
      </c>
      <c r="N178" s="16">
        <v>1</v>
      </c>
    </row>
    <row r="179" spans="1:14" s="29" customFormat="1" ht="11.25" customHeight="1" x14ac:dyDescent="0.2">
      <c r="A179" s="17"/>
      <c r="B179" s="17"/>
      <c r="C179" s="14" t="s">
        <v>26</v>
      </c>
      <c r="D179" s="14"/>
      <c r="E179" s="23">
        <f>SUM(E177:E178)</f>
        <v>1</v>
      </c>
      <c r="F179" s="19"/>
      <c r="G179" s="23">
        <f>SUM(G177:G178)</f>
        <v>118</v>
      </c>
      <c r="H179" s="19"/>
      <c r="I179" s="19">
        <f t="shared" ref="I179:N179" si="72">SUM(I177:I178)</f>
        <v>21</v>
      </c>
      <c r="J179" s="19">
        <f t="shared" si="72"/>
        <v>54</v>
      </c>
      <c r="K179" s="19">
        <f t="shared" si="72"/>
        <v>29</v>
      </c>
      <c r="L179" s="19">
        <f t="shared" si="72"/>
        <v>12</v>
      </c>
      <c r="M179" s="19">
        <f t="shared" si="72"/>
        <v>0</v>
      </c>
      <c r="N179" s="19">
        <f t="shared" si="72"/>
        <v>2</v>
      </c>
    </row>
    <row r="180" spans="1:14" s="29" customFormat="1" ht="15.95" customHeight="1" x14ac:dyDescent="0.2">
      <c r="A180" s="17"/>
      <c r="B180" s="25" t="s">
        <v>6</v>
      </c>
      <c r="C180" s="25"/>
      <c r="D180" s="25"/>
      <c r="E180" s="27">
        <f>E179+E176</f>
        <v>1</v>
      </c>
      <c r="F180" s="28"/>
      <c r="G180" s="27">
        <f>G179+G176</f>
        <v>118</v>
      </c>
      <c r="H180" s="28"/>
      <c r="I180" s="28">
        <f t="shared" ref="I180:N180" si="73">I179+I176</f>
        <v>21</v>
      </c>
      <c r="J180" s="28">
        <f t="shared" si="73"/>
        <v>54</v>
      </c>
      <c r="K180" s="28">
        <f t="shared" si="73"/>
        <v>29</v>
      </c>
      <c r="L180" s="28">
        <f t="shared" si="73"/>
        <v>12</v>
      </c>
      <c r="M180" s="28">
        <f t="shared" si="73"/>
        <v>0</v>
      </c>
      <c r="N180" s="28">
        <f t="shared" si="73"/>
        <v>2</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SUM(I182:N182)</f>
        <v>15</v>
      </c>
      <c r="H182" s="16"/>
      <c r="I182" s="16">
        <v>7</v>
      </c>
      <c r="J182" s="16">
        <v>2</v>
      </c>
      <c r="K182" s="16">
        <v>6</v>
      </c>
      <c r="L182" s="16">
        <v>0</v>
      </c>
      <c r="M182" s="16">
        <v>0</v>
      </c>
      <c r="N182" s="16">
        <v>0</v>
      </c>
    </row>
    <row r="183" spans="1:14" s="29" customFormat="1" ht="11.25" customHeight="1" x14ac:dyDescent="0.2">
      <c r="A183" s="17"/>
      <c r="B183" s="17"/>
      <c r="C183" s="16"/>
      <c r="D183" s="16" t="s">
        <v>27</v>
      </c>
      <c r="E183" s="22">
        <v>0</v>
      </c>
      <c r="F183" s="16"/>
      <c r="G183" s="22">
        <f>SUM(I183:N183)</f>
        <v>1</v>
      </c>
      <c r="H183" s="16"/>
      <c r="I183" s="16">
        <v>1</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16</v>
      </c>
      <c r="H184" s="19"/>
      <c r="I184" s="19">
        <f t="shared" ref="I184:N184" si="74">SUM(I182:I183)</f>
        <v>8</v>
      </c>
      <c r="J184" s="19">
        <f t="shared" si="74"/>
        <v>2</v>
      </c>
      <c r="K184" s="19">
        <f t="shared" si="74"/>
        <v>6</v>
      </c>
      <c r="L184" s="19">
        <f t="shared" si="74"/>
        <v>0</v>
      </c>
      <c r="M184" s="19">
        <f t="shared" si="74"/>
        <v>0</v>
      </c>
      <c r="N184" s="19">
        <f t="shared" si="74"/>
        <v>0</v>
      </c>
    </row>
    <row r="185" spans="1:14" s="29" customFormat="1" ht="15.95" customHeight="1" x14ac:dyDescent="0.2">
      <c r="A185" s="16"/>
      <c r="B185" s="25" t="s">
        <v>7</v>
      </c>
      <c r="C185" s="24"/>
      <c r="D185" s="24"/>
      <c r="E185" s="27">
        <f>E184+E181</f>
        <v>0</v>
      </c>
      <c r="F185" s="28"/>
      <c r="G185" s="27">
        <f>G184+G181</f>
        <v>16</v>
      </c>
      <c r="H185" s="28"/>
      <c r="I185" s="28">
        <f t="shared" ref="I185:N185" si="75">I184+I181</f>
        <v>8</v>
      </c>
      <c r="J185" s="28">
        <f t="shared" si="75"/>
        <v>2</v>
      </c>
      <c r="K185" s="28">
        <f t="shared" si="75"/>
        <v>6</v>
      </c>
      <c r="L185" s="28">
        <f t="shared" si="75"/>
        <v>0</v>
      </c>
      <c r="M185" s="28">
        <f t="shared" si="75"/>
        <v>0</v>
      </c>
      <c r="N185" s="28">
        <f t="shared" si="75"/>
        <v>0</v>
      </c>
    </row>
    <row r="186" spans="1:14" s="29" customFormat="1" ht="15.95" customHeight="1" x14ac:dyDescent="0.2">
      <c r="A186" s="14"/>
      <c r="B186" s="25" t="s">
        <v>12</v>
      </c>
      <c r="C186" s="24"/>
      <c r="D186" s="24"/>
      <c r="E186" s="26">
        <f>E180-E185</f>
        <v>1</v>
      </c>
      <c r="F186" s="25"/>
      <c r="G186" s="26">
        <f>G180-G185</f>
        <v>102</v>
      </c>
      <c r="H186" s="25"/>
      <c r="I186" s="25">
        <f t="shared" ref="I186:N186" si="76">I180-I185</f>
        <v>13</v>
      </c>
      <c r="J186" s="25">
        <f t="shared" si="76"/>
        <v>52</v>
      </c>
      <c r="K186" s="25">
        <f t="shared" si="76"/>
        <v>23</v>
      </c>
      <c r="L186" s="25">
        <f t="shared" si="76"/>
        <v>12</v>
      </c>
      <c r="M186" s="25">
        <f t="shared" si="76"/>
        <v>0</v>
      </c>
      <c r="N186" s="25">
        <f t="shared" si="76"/>
        <v>2</v>
      </c>
    </row>
    <row r="187" spans="1:14" s="29" customFormat="1" ht="11.25" customHeight="1" x14ac:dyDescent="0.2">
      <c r="A187" s="18" t="s">
        <v>149</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1</v>
      </c>
      <c r="F188" s="16"/>
      <c r="G188" s="22">
        <f>SUM(I188:N188)</f>
        <v>1</v>
      </c>
      <c r="H188" s="16"/>
      <c r="I188" s="16">
        <v>0</v>
      </c>
      <c r="J188" s="16">
        <v>0</v>
      </c>
      <c r="K188" s="16">
        <v>0</v>
      </c>
      <c r="L188" s="16">
        <v>0</v>
      </c>
      <c r="M188" s="16">
        <v>1</v>
      </c>
      <c r="N188" s="16">
        <v>0</v>
      </c>
    </row>
    <row r="189" spans="1:14" s="29" customFormat="1" ht="11.25" customHeight="1" x14ac:dyDescent="0.2">
      <c r="A189" s="17"/>
      <c r="B189" s="17"/>
      <c r="C189" s="16"/>
      <c r="D189" s="16" t="s">
        <v>3</v>
      </c>
      <c r="E189" s="22">
        <v>1</v>
      </c>
      <c r="F189" s="16"/>
      <c r="G189" s="22">
        <f t="shared" ref="G189:G191" si="77">SUM(I189:N189)</f>
        <v>29</v>
      </c>
      <c r="H189" s="16"/>
      <c r="I189" s="16">
        <v>8</v>
      </c>
      <c r="J189" s="16">
        <v>20</v>
      </c>
      <c r="K189" s="16">
        <v>0</v>
      </c>
      <c r="L189" s="16">
        <v>0</v>
      </c>
      <c r="M189" s="16">
        <v>1</v>
      </c>
      <c r="N189" s="16">
        <v>0</v>
      </c>
    </row>
    <row r="190" spans="1:14" s="29" customFormat="1" ht="11.25" customHeight="1" x14ac:dyDescent="0.2">
      <c r="A190" s="17"/>
      <c r="B190" s="17"/>
      <c r="C190" s="16"/>
      <c r="D190" s="16" t="s">
        <v>4</v>
      </c>
      <c r="E190" s="22">
        <v>0</v>
      </c>
      <c r="F190" s="16"/>
      <c r="G190" s="22">
        <f t="shared" si="77"/>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77"/>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2</v>
      </c>
      <c r="F192" s="19"/>
      <c r="G192" s="23">
        <f>SUM(G188:G191)</f>
        <v>30</v>
      </c>
      <c r="H192" s="19"/>
      <c r="I192" s="19">
        <f t="shared" ref="I192:N192" si="78">SUM(I188:I191)</f>
        <v>8</v>
      </c>
      <c r="J192" s="19">
        <f t="shared" si="78"/>
        <v>20</v>
      </c>
      <c r="K192" s="19">
        <f t="shared" si="78"/>
        <v>0</v>
      </c>
      <c r="L192" s="19">
        <f t="shared" si="78"/>
        <v>0</v>
      </c>
      <c r="M192" s="19">
        <f t="shared" si="78"/>
        <v>2</v>
      </c>
      <c r="N192" s="19">
        <f t="shared" si="78"/>
        <v>0</v>
      </c>
    </row>
    <row r="193" spans="1:14" s="29" customFormat="1" ht="15.95" customHeight="1" x14ac:dyDescent="0.2">
      <c r="A193" s="17"/>
      <c r="B193" s="17"/>
      <c r="C193" s="16"/>
      <c r="D193" s="16" t="s">
        <v>28</v>
      </c>
      <c r="E193" s="22">
        <v>0</v>
      </c>
      <c r="F193" s="16"/>
      <c r="G193" s="22">
        <f>SUM(I193:N193)</f>
        <v>6</v>
      </c>
      <c r="H193" s="16"/>
      <c r="I193" s="16">
        <v>0</v>
      </c>
      <c r="J193" s="16">
        <v>0</v>
      </c>
      <c r="K193" s="16">
        <v>5</v>
      </c>
      <c r="L193" s="16">
        <v>1</v>
      </c>
      <c r="M193" s="16">
        <v>0</v>
      </c>
      <c r="N193" s="16">
        <v>0</v>
      </c>
    </row>
    <row r="194" spans="1:14" s="29" customFormat="1" ht="11.25" customHeight="1" x14ac:dyDescent="0.2">
      <c r="A194" s="17"/>
      <c r="B194" s="17"/>
      <c r="C194" s="16"/>
      <c r="D194" s="16" t="s">
        <v>27</v>
      </c>
      <c r="E194" s="22">
        <v>0</v>
      </c>
      <c r="F194" s="16"/>
      <c r="G194" s="22">
        <f>SUM(I194:N194)</f>
        <v>0</v>
      </c>
      <c r="H194" s="16"/>
      <c r="I194" s="16">
        <v>0</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6</v>
      </c>
      <c r="H195" s="19"/>
      <c r="I195" s="19">
        <f t="shared" ref="I195:N195" si="79">SUM(I193:I194)</f>
        <v>0</v>
      </c>
      <c r="J195" s="19">
        <f t="shared" si="79"/>
        <v>0</v>
      </c>
      <c r="K195" s="19">
        <f t="shared" si="79"/>
        <v>5</v>
      </c>
      <c r="L195" s="19">
        <f t="shared" si="79"/>
        <v>1</v>
      </c>
      <c r="M195" s="19">
        <f t="shared" si="79"/>
        <v>0</v>
      </c>
      <c r="N195" s="19">
        <f t="shared" si="79"/>
        <v>0</v>
      </c>
    </row>
    <row r="196" spans="1:14" s="29" customFormat="1" ht="15.95" customHeight="1" x14ac:dyDescent="0.2">
      <c r="A196" s="17"/>
      <c r="B196" s="25" t="s">
        <v>6</v>
      </c>
      <c r="C196" s="25"/>
      <c r="D196" s="25"/>
      <c r="E196" s="27">
        <f>E195+E192</f>
        <v>2</v>
      </c>
      <c r="F196" s="28"/>
      <c r="G196" s="27">
        <f>G195+G192</f>
        <v>36</v>
      </c>
      <c r="H196" s="28"/>
      <c r="I196" s="28">
        <f t="shared" ref="I196:N196" si="80">I195+I192</f>
        <v>8</v>
      </c>
      <c r="J196" s="28">
        <f t="shared" si="80"/>
        <v>20</v>
      </c>
      <c r="K196" s="28">
        <f t="shared" si="80"/>
        <v>5</v>
      </c>
      <c r="L196" s="28">
        <f t="shared" si="80"/>
        <v>1</v>
      </c>
      <c r="M196" s="28">
        <f t="shared" si="80"/>
        <v>2</v>
      </c>
      <c r="N196" s="28">
        <f t="shared" si="80"/>
        <v>0</v>
      </c>
    </row>
    <row r="197" spans="1:14" s="29" customFormat="1" ht="15.95" customHeight="1" x14ac:dyDescent="0.2">
      <c r="A197" s="17"/>
      <c r="B197" s="16"/>
      <c r="C197" s="14" t="s">
        <v>11</v>
      </c>
      <c r="D197" s="14"/>
      <c r="E197" s="23">
        <v>2</v>
      </c>
      <c r="F197" s="19"/>
      <c r="G197" s="23">
        <f>SUM(I197:N197)</f>
        <v>8</v>
      </c>
      <c r="H197" s="19"/>
      <c r="I197" s="19">
        <v>0</v>
      </c>
      <c r="J197" s="19">
        <v>0</v>
      </c>
      <c r="K197" s="19">
        <v>0</v>
      </c>
      <c r="L197" s="19">
        <v>2</v>
      </c>
      <c r="M197" s="19">
        <v>0</v>
      </c>
      <c r="N197" s="19">
        <v>6</v>
      </c>
    </row>
    <row r="198" spans="1:14" s="29" customFormat="1" ht="15.95" customHeight="1" x14ac:dyDescent="0.2">
      <c r="A198" s="17"/>
      <c r="B198" s="17"/>
      <c r="C198" s="16"/>
      <c r="D198" s="16" t="s">
        <v>28</v>
      </c>
      <c r="E198" s="22">
        <v>0</v>
      </c>
      <c r="F198" s="16"/>
      <c r="G198" s="22">
        <f>SUM(I198:N198)</f>
        <v>2</v>
      </c>
      <c r="H198" s="16"/>
      <c r="I198" s="16">
        <v>0</v>
      </c>
      <c r="J198" s="16">
        <v>1</v>
      </c>
      <c r="K198" s="16">
        <v>0</v>
      </c>
      <c r="L198" s="16">
        <v>0</v>
      </c>
      <c r="M198" s="16">
        <v>0</v>
      </c>
      <c r="N198" s="16">
        <v>1</v>
      </c>
    </row>
    <row r="199" spans="1:14" s="29" customFormat="1" ht="11.25" customHeight="1" x14ac:dyDescent="0.2">
      <c r="A199" s="17"/>
      <c r="B199" s="17"/>
      <c r="C199" s="16"/>
      <c r="D199" s="16" t="s">
        <v>27</v>
      </c>
      <c r="E199" s="22">
        <v>0</v>
      </c>
      <c r="F199" s="16"/>
      <c r="G199" s="22">
        <f>SUM(I199:N199)</f>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2</v>
      </c>
      <c r="H200" s="19"/>
      <c r="I200" s="19">
        <f t="shared" ref="I200:N200" si="81">SUM(I198:I199)</f>
        <v>0</v>
      </c>
      <c r="J200" s="19">
        <f t="shared" si="81"/>
        <v>1</v>
      </c>
      <c r="K200" s="19">
        <f t="shared" si="81"/>
        <v>0</v>
      </c>
      <c r="L200" s="19">
        <f t="shared" si="81"/>
        <v>0</v>
      </c>
      <c r="M200" s="19">
        <f t="shared" si="81"/>
        <v>0</v>
      </c>
      <c r="N200" s="19">
        <f t="shared" si="81"/>
        <v>1</v>
      </c>
    </row>
    <row r="201" spans="1:14" s="29" customFormat="1" ht="15.95" customHeight="1" x14ac:dyDescent="0.2">
      <c r="A201" s="16"/>
      <c r="B201" s="25" t="s">
        <v>7</v>
      </c>
      <c r="C201" s="24"/>
      <c r="D201" s="24"/>
      <c r="E201" s="27">
        <f>E200+E197</f>
        <v>2</v>
      </c>
      <c r="F201" s="28"/>
      <c r="G201" s="27">
        <f>G200+G197</f>
        <v>10</v>
      </c>
      <c r="H201" s="28"/>
      <c r="I201" s="28">
        <f t="shared" ref="I201:N201" si="82">I200+I197</f>
        <v>0</v>
      </c>
      <c r="J201" s="28">
        <f t="shared" si="82"/>
        <v>1</v>
      </c>
      <c r="K201" s="28">
        <f t="shared" si="82"/>
        <v>0</v>
      </c>
      <c r="L201" s="28">
        <f t="shared" si="82"/>
        <v>2</v>
      </c>
      <c r="M201" s="28">
        <f t="shared" si="82"/>
        <v>0</v>
      </c>
      <c r="N201" s="28">
        <f t="shared" si="82"/>
        <v>7</v>
      </c>
    </row>
    <row r="202" spans="1:14" s="29" customFormat="1" ht="15.95" customHeight="1" x14ac:dyDescent="0.2">
      <c r="A202" s="14"/>
      <c r="B202" s="25" t="s">
        <v>12</v>
      </c>
      <c r="C202" s="24"/>
      <c r="D202" s="24"/>
      <c r="E202" s="26">
        <f>E196-E201</f>
        <v>0</v>
      </c>
      <c r="F202" s="25"/>
      <c r="G202" s="26">
        <f>G196-G201</f>
        <v>26</v>
      </c>
      <c r="H202" s="25"/>
      <c r="I202" s="25">
        <f t="shared" ref="I202:N202" si="83">I196-I201</f>
        <v>8</v>
      </c>
      <c r="J202" s="25">
        <f t="shared" si="83"/>
        <v>19</v>
      </c>
      <c r="K202" s="25">
        <f t="shared" si="83"/>
        <v>5</v>
      </c>
      <c r="L202" s="25">
        <f t="shared" si="83"/>
        <v>-1</v>
      </c>
      <c r="M202" s="25">
        <f t="shared" si="83"/>
        <v>2</v>
      </c>
      <c r="N202" s="25">
        <f t="shared" si="83"/>
        <v>-7</v>
      </c>
    </row>
    <row r="203" spans="1:14" s="17" customFormat="1" ht="11.25" customHeight="1" x14ac:dyDescent="0.2">
      <c r="A203" s="18" t="s">
        <v>150</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2</v>
      </c>
      <c r="F204" s="16"/>
      <c r="G204" s="22">
        <f>G188+G172+G156+G140+G124+G108+G92+G76+G60+G44+G28+G12</f>
        <v>2</v>
      </c>
      <c r="H204" s="16"/>
      <c r="I204" s="16">
        <f t="shared" ref="I204:N207" si="84">I188+I172+I156+I140+I124+I108+I92+I76+I60+I44+I28+I12</f>
        <v>0</v>
      </c>
      <c r="J204" s="16">
        <f t="shared" si="84"/>
        <v>0</v>
      </c>
      <c r="K204" s="16">
        <f t="shared" si="84"/>
        <v>0</v>
      </c>
      <c r="L204" s="16">
        <f t="shared" si="84"/>
        <v>0</v>
      </c>
      <c r="M204" s="16">
        <f t="shared" si="84"/>
        <v>1</v>
      </c>
      <c r="N204" s="16">
        <f t="shared" si="84"/>
        <v>1</v>
      </c>
    </row>
    <row r="205" spans="1:14" s="17" customFormat="1" ht="11.25" customHeight="1" x14ac:dyDescent="0.2">
      <c r="C205" s="16"/>
      <c r="D205" s="16" t="s">
        <v>3</v>
      </c>
      <c r="E205" s="22">
        <f t="shared" ref="E205:G210" si="85">E189+E173+E157+E141+E125+E109+E93+E77+E61+E45+E29+E13</f>
        <v>6</v>
      </c>
      <c r="F205" s="16"/>
      <c r="G205" s="22">
        <f t="shared" si="85"/>
        <v>86</v>
      </c>
      <c r="H205" s="16"/>
      <c r="I205" s="16">
        <f t="shared" si="84"/>
        <v>14</v>
      </c>
      <c r="J205" s="16">
        <f t="shared" si="84"/>
        <v>42</v>
      </c>
      <c r="K205" s="16">
        <f t="shared" si="84"/>
        <v>16</v>
      </c>
      <c r="L205" s="16">
        <f t="shared" si="84"/>
        <v>6</v>
      </c>
      <c r="M205" s="16">
        <f t="shared" si="84"/>
        <v>8</v>
      </c>
      <c r="N205" s="16">
        <f t="shared" si="84"/>
        <v>0</v>
      </c>
    </row>
    <row r="206" spans="1:14" s="17" customFormat="1" ht="11.25" customHeight="1" x14ac:dyDescent="0.2">
      <c r="C206" s="16"/>
      <c r="D206" s="16" t="s">
        <v>4</v>
      </c>
      <c r="E206" s="22">
        <f t="shared" si="85"/>
        <v>1</v>
      </c>
      <c r="F206" s="16"/>
      <c r="G206" s="22">
        <f t="shared" si="85"/>
        <v>8</v>
      </c>
      <c r="H206" s="16"/>
      <c r="I206" s="16">
        <f t="shared" si="84"/>
        <v>0</v>
      </c>
      <c r="J206" s="16">
        <f t="shared" si="84"/>
        <v>0</v>
      </c>
      <c r="K206" s="16">
        <f t="shared" si="84"/>
        <v>0</v>
      </c>
      <c r="L206" s="16">
        <f t="shared" si="84"/>
        <v>1</v>
      </c>
      <c r="M206" s="16">
        <f t="shared" si="84"/>
        <v>3</v>
      </c>
      <c r="N206" s="16">
        <f t="shared" si="84"/>
        <v>4</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9</v>
      </c>
      <c r="F208" s="19"/>
      <c r="G208" s="23">
        <f>SUM(G204:G207)</f>
        <v>96</v>
      </c>
      <c r="H208" s="19"/>
      <c r="I208" s="19">
        <f t="shared" ref="I208:N208" si="86">SUM(I204:I207)</f>
        <v>14</v>
      </c>
      <c r="J208" s="19">
        <f t="shared" si="86"/>
        <v>42</v>
      </c>
      <c r="K208" s="19">
        <f t="shared" si="86"/>
        <v>16</v>
      </c>
      <c r="L208" s="19">
        <f t="shared" si="86"/>
        <v>7</v>
      </c>
      <c r="M208" s="19">
        <f t="shared" si="86"/>
        <v>12</v>
      </c>
      <c r="N208" s="19">
        <f t="shared" si="86"/>
        <v>5</v>
      </c>
    </row>
    <row r="209" spans="1:14" s="17" customFormat="1" ht="15.95" customHeight="1" x14ac:dyDescent="0.2">
      <c r="C209" s="16"/>
      <c r="D209" s="16" t="s">
        <v>28</v>
      </c>
      <c r="E209" s="22">
        <f>E193+E177+E161+E145+E129+E113+E97+E81+E65+E49+E33+E17</f>
        <v>0</v>
      </c>
      <c r="F209" s="16"/>
      <c r="G209" s="22">
        <f t="shared" si="85"/>
        <v>168</v>
      </c>
      <c r="H209" s="16"/>
      <c r="I209" s="16">
        <f t="shared" ref="I209:N210" si="87">I193+I177+I161+I145+I129+I113+I97+I81+I65+I49+I33+I17</f>
        <v>15</v>
      </c>
      <c r="J209" s="16">
        <f t="shared" si="87"/>
        <v>48</v>
      </c>
      <c r="K209" s="16">
        <f t="shared" si="87"/>
        <v>42</v>
      </c>
      <c r="L209" s="16">
        <f t="shared" si="87"/>
        <v>34</v>
      </c>
      <c r="M209" s="16">
        <f t="shared" si="87"/>
        <v>11</v>
      </c>
      <c r="N209" s="16">
        <f t="shared" si="87"/>
        <v>18</v>
      </c>
    </row>
    <row r="210" spans="1:14" s="17" customFormat="1" ht="11.25" customHeight="1" x14ac:dyDescent="0.2">
      <c r="C210" s="16"/>
      <c r="D210" s="16" t="s">
        <v>27</v>
      </c>
      <c r="E210" s="22">
        <f>E194+E178+E162+E146+E130+E114+E98+E82+E66+E50+E34+E18</f>
        <v>9</v>
      </c>
      <c r="F210" s="16"/>
      <c r="G210" s="22">
        <f t="shared" si="85"/>
        <v>182</v>
      </c>
      <c r="H210" s="16"/>
      <c r="I210" s="16">
        <f t="shared" si="87"/>
        <v>49</v>
      </c>
      <c r="J210" s="16">
        <f t="shared" si="87"/>
        <v>59</v>
      </c>
      <c r="K210" s="16">
        <f t="shared" si="87"/>
        <v>43</v>
      </c>
      <c r="L210" s="16">
        <f t="shared" si="87"/>
        <v>24</v>
      </c>
      <c r="M210" s="16">
        <f t="shared" si="87"/>
        <v>4</v>
      </c>
      <c r="N210" s="16">
        <f t="shared" si="87"/>
        <v>3</v>
      </c>
    </row>
    <row r="211" spans="1:14" s="17" customFormat="1" ht="11.25" customHeight="1" x14ac:dyDescent="0.2">
      <c r="C211" s="14" t="s">
        <v>26</v>
      </c>
      <c r="D211" s="14"/>
      <c r="E211" s="23">
        <f>SUM(E209:E210)</f>
        <v>9</v>
      </c>
      <c r="F211" s="19"/>
      <c r="G211" s="23">
        <f>SUM(G209:G210)</f>
        <v>350</v>
      </c>
      <c r="H211" s="19"/>
      <c r="I211" s="19">
        <f t="shared" ref="I211:N211" si="88">SUM(I209:I210)</f>
        <v>64</v>
      </c>
      <c r="J211" s="19">
        <f t="shared" si="88"/>
        <v>107</v>
      </c>
      <c r="K211" s="19">
        <f t="shared" si="88"/>
        <v>85</v>
      </c>
      <c r="L211" s="19">
        <f t="shared" si="88"/>
        <v>58</v>
      </c>
      <c r="M211" s="19">
        <f t="shared" si="88"/>
        <v>15</v>
      </c>
      <c r="N211" s="19">
        <f t="shared" si="88"/>
        <v>21</v>
      </c>
    </row>
    <row r="212" spans="1:14" s="17" customFormat="1" ht="15.95" customHeight="1" x14ac:dyDescent="0.2">
      <c r="B212" s="25" t="s">
        <v>6</v>
      </c>
      <c r="C212" s="25"/>
      <c r="D212" s="25"/>
      <c r="E212" s="27">
        <f>E211+E208</f>
        <v>18</v>
      </c>
      <c r="F212" s="28"/>
      <c r="G212" s="86">
        <f>G211+G208</f>
        <v>446</v>
      </c>
      <c r="H212" s="28"/>
      <c r="I212" s="28">
        <f t="shared" ref="I212:N212" si="89">I211+I208</f>
        <v>78</v>
      </c>
      <c r="J212" s="28">
        <f t="shared" si="89"/>
        <v>149</v>
      </c>
      <c r="K212" s="28">
        <f t="shared" si="89"/>
        <v>101</v>
      </c>
      <c r="L212" s="28">
        <f t="shared" si="89"/>
        <v>65</v>
      </c>
      <c r="M212" s="28">
        <f t="shared" si="89"/>
        <v>27</v>
      </c>
      <c r="N212" s="28">
        <f t="shared" si="89"/>
        <v>26</v>
      </c>
    </row>
    <row r="213" spans="1:14" s="17" customFormat="1" ht="15.95" customHeight="1" x14ac:dyDescent="0.2">
      <c r="B213" s="16"/>
      <c r="C213" s="14" t="s">
        <v>11</v>
      </c>
      <c r="D213" s="14"/>
      <c r="E213" s="23">
        <f>E197+E181+E165+E149+E133+E117+E101+E85+E69+E53+E37+E21</f>
        <v>10</v>
      </c>
      <c r="F213" s="19"/>
      <c r="G213" s="23">
        <f t="shared" ref="G213:G215" si="90">G197+G181+G165+G149+G133+G117+G101+G85+G69+G53+G37+G21</f>
        <v>70</v>
      </c>
      <c r="H213" s="19"/>
      <c r="I213" s="19">
        <f t="shared" ref="I213:N215" si="91">I197+I181+I165+I149+I133+I117+I101+I85+I69+I53+I37+I21</f>
        <v>42</v>
      </c>
      <c r="J213" s="19">
        <f t="shared" si="91"/>
        <v>9</v>
      </c>
      <c r="K213" s="19">
        <f t="shared" si="91"/>
        <v>5</v>
      </c>
      <c r="L213" s="19">
        <f t="shared" si="91"/>
        <v>5</v>
      </c>
      <c r="M213" s="19">
        <f t="shared" si="91"/>
        <v>2</v>
      </c>
      <c r="N213" s="19">
        <f t="shared" si="91"/>
        <v>7</v>
      </c>
    </row>
    <row r="214" spans="1:14" s="17" customFormat="1" ht="15.95" customHeight="1" x14ac:dyDescent="0.2">
      <c r="C214" s="16"/>
      <c r="D214" s="16" t="s">
        <v>28</v>
      </c>
      <c r="E214" s="22">
        <f>E198+E182+E166+E150+E134+E118+E102+E86+E70+E54+E38+E22</f>
        <v>0</v>
      </c>
      <c r="F214" s="16"/>
      <c r="G214" s="22">
        <f t="shared" si="90"/>
        <v>131</v>
      </c>
      <c r="H214" s="16"/>
      <c r="I214" s="16">
        <f t="shared" si="91"/>
        <v>20</v>
      </c>
      <c r="J214" s="16">
        <f t="shared" si="91"/>
        <v>21</v>
      </c>
      <c r="K214" s="16">
        <f t="shared" si="91"/>
        <v>47</v>
      </c>
      <c r="L214" s="16">
        <f t="shared" si="91"/>
        <v>20</v>
      </c>
      <c r="M214" s="16">
        <f t="shared" si="91"/>
        <v>14</v>
      </c>
      <c r="N214" s="16">
        <f t="shared" si="91"/>
        <v>9</v>
      </c>
    </row>
    <row r="215" spans="1:14" s="17" customFormat="1" ht="11.25" customHeight="1" x14ac:dyDescent="0.2">
      <c r="C215" s="16"/>
      <c r="D215" s="16" t="s">
        <v>27</v>
      </c>
      <c r="E215" s="22">
        <f>E199+E183+E167+E151+E135+E119+E103+E87+E71+E55+E39+E23</f>
        <v>1</v>
      </c>
      <c r="F215" s="16"/>
      <c r="G215" s="22">
        <f t="shared" si="90"/>
        <v>9</v>
      </c>
      <c r="H215" s="16"/>
      <c r="I215" s="16">
        <f t="shared" si="91"/>
        <v>1</v>
      </c>
      <c r="J215" s="16">
        <f t="shared" si="91"/>
        <v>1</v>
      </c>
      <c r="K215" s="16">
        <f t="shared" si="91"/>
        <v>4</v>
      </c>
      <c r="L215" s="16">
        <f t="shared" si="91"/>
        <v>1</v>
      </c>
      <c r="M215" s="16">
        <f t="shared" si="91"/>
        <v>0</v>
      </c>
      <c r="N215" s="16">
        <f t="shared" si="91"/>
        <v>2</v>
      </c>
    </row>
    <row r="216" spans="1:14" s="17" customFormat="1" ht="11.25" customHeight="1" x14ac:dyDescent="0.2">
      <c r="C216" s="14" t="s">
        <v>26</v>
      </c>
      <c r="D216" s="14"/>
      <c r="E216" s="23">
        <f>SUM(E214:E215)</f>
        <v>1</v>
      </c>
      <c r="F216" s="19"/>
      <c r="G216" s="23">
        <f>SUM(G214:G215)</f>
        <v>140</v>
      </c>
      <c r="H216" s="19"/>
      <c r="I216" s="19">
        <f t="shared" ref="I216:N216" si="92">SUM(I214:I215)</f>
        <v>21</v>
      </c>
      <c r="J216" s="19">
        <f t="shared" si="92"/>
        <v>22</v>
      </c>
      <c r="K216" s="19">
        <f t="shared" si="92"/>
        <v>51</v>
      </c>
      <c r="L216" s="19">
        <f t="shared" si="92"/>
        <v>21</v>
      </c>
      <c r="M216" s="19">
        <f t="shared" si="92"/>
        <v>14</v>
      </c>
      <c r="N216" s="19">
        <f t="shared" si="92"/>
        <v>11</v>
      </c>
    </row>
    <row r="217" spans="1:14" s="17" customFormat="1" ht="15.95" customHeight="1" x14ac:dyDescent="0.2">
      <c r="A217" s="16"/>
      <c r="B217" s="25" t="s">
        <v>7</v>
      </c>
      <c r="C217" s="24"/>
      <c r="D217" s="24"/>
      <c r="E217" s="27">
        <f>E216+E213</f>
        <v>11</v>
      </c>
      <c r="F217" s="28"/>
      <c r="G217" s="27">
        <f>G216+G213</f>
        <v>210</v>
      </c>
      <c r="H217" s="28"/>
      <c r="I217" s="28">
        <f t="shared" ref="I217:N217" si="93">I216+I213</f>
        <v>63</v>
      </c>
      <c r="J217" s="28">
        <f t="shared" si="93"/>
        <v>31</v>
      </c>
      <c r="K217" s="28">
        <f t="shared" si="93"/>
        <v>56</v>
      </c>
      <c r="L217" s="28">
        <f t="shared" si="93"/>
        <v>26</v>
      </c>
      <c r="M217" s="28">
        <f t="shared" si="93"/>
        <v>16</v>
      </c>
      <c r="N217" s="28">
        <f t="shared" si="93"/>
        <v>18</v>
      </c>
    </row>
    <row r="218" spans="1:14" s="17" customFormat="1" ht="15.95" customHeight="1" x14ac:dyDescent="0.2">
      <c r="A218" s="14"/>
      <c r="B218" s="25" t="s">
        <v>12</v>
      </c>
      <c r="C218" s="24"/>
      <c r="D218" s="24"/>
      <c r="E218" s="26">
        <f>E212-E217</f>
        <v>7</v>
      </c>
      <c r="F218" s="25"/>
      <c r="G218" s="26">
        <f>G212-G217</f>
        <v>236</v>
      </c>
      <c r="H218" s="25"/>
      <c r="I218" s="25">
        <f t="shared" ref="I218:N218" si="94">I212-I217</f>
        <v>15</v>
      </c>
      <c r="J218" s="25">
        <f t="shared" si="94"/>
        <v>118</v>
      </c>
      <c r="K218" s="25">
        <f t="shared" si="94"/>
        <v>45</v>
      </c>
      <c r="L218" s="25">
        <f t="shared" si="94"/>
        <v>39</v>
      </c>
      <c r="M218" s="25">
        <f t="shared" si="94"/>
        <v>11</v>
      </c>
      <c r="N218" s="25">
        <f t="shared" si="94"/>
        <v>8</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7:G17 E16:F16 E19:G20 F18:G18 I24:N24 E22:G24 F21:G21 E40:N40 I56:N56 I72:N72 I88:N88 E59 I104:N104 E104 E88 E72 E56 E120:N120 E136:N136 E152:N152 I168:N168 E168 E184:N184 I200:N200 E200" formulaRange="1"/>
    <ignoredError sqref="G16" formula="1" formulaRange="1"/>
    <ignoredError sqref="E208:N208 G32 G48 G64 G80 G96 G112 G128 G144 G160 G176 G192"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9DA44-E490-4481-A87D-DCBD218E7167}">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135</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134</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0</v>
      </c>
      <c r="N12" s="16">
        <v>1</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0</v>
      </c>
      <c r="N16" s="19">
        <f t="shared" si="1"/>
        <v>1</v>
      </c>
    </row>
    <row r="17" spans="1:14" s="17" customFormat="1" ht="15.95" customHeight="1" x14ac:dyDescent="0.2">
      <c r="C17" s="16"/>
      <c r="D17" s="16" t="s">
        <v>28</v>
      </c>
      <c r="E17" s="22">
        <v>0</v>
      </c>
      <c r="F17" s="16"/>
      <c r="G17" s="22">
        <f>SUM(I17:N17)</f>
        <v>26</v>
      </c>
      <c r="H17" s="16"/>
      <c r="I17" s="16">
        <v>3</v>
      </c>
      <c r="J17" s="16">
        <v>5</v>
      </c>
      <c r="K17" s="16">
        <v>11</v>
      </c>
      <c r="L17" s="16">
        <v>3</v>
      </c>
      <c r="M17" s="16">
        <v>2</v>
      </c>
      <c r="N17" s="16">
        <v>2</v>
      </c>
    </row>
    <row r="18" spans="1:14" s="17" customFormat="1" ht="11.25" customHeight="1" x14ac:dyDescent="0.2">
      <c r="C18" s="16"/>
      <c r="D18" s="16" t="s">
        <v>27</v>
      </c>
      <c r="E18" s="22">
        <v>2</v>
      </c>
      <c r="F18" s="16"/>
      <c r="G18" s="22">
        <f>SUM(I18:N18)</f>
        <v>6</v>
      </c>
      <c r="H18" s="16"/>
      <c r="I18" s="16">
        <v>1</v>
      </c>
      <c r="J18" s="16">
        <v>0</v>
      </c>
      <c r="K18" s="16">
        <v>1</v>
      </c>
      <c r="L18" s="16">
        <v>4</v>
      </c>
      <c r="M18" s="16">
        <v>0</v>
      </c>
      <c r="N18" s="16">
        <v>0</v>
      </c>
    </row>
    <row r="19" spans="1:14" s="17" customFormat="1" ht="11.25" customHeight="1" x14ac:dyDescent="0.2">
      <c r="C19" s="14" t="s">
        <v>26</v>
      </c>
      <c r="D19" s="14"/>
      <c r="E19" s="23">
        <f>SUM(E17:E18)</f>
        <v>2</v>
      </c>
      <c r="F19" s="19"/>
      <c r="G19" s="23">
        <f>SUM(G17:G18)</f>
        <v>32</v>
      </c>
      <c r="H19" s="19"/>
      <c r="I19" s="19">
        <f t="shared" ref="I19:N19" si="2">SUM(I17:I18)</f>
        <v>4</v>
      </c>
      <c r="J19" s="19">
        <f t="shared" si="2"/>
        <v>5</v>
      </c>
      <c r="K19" s="19">
        <f t="shared" si="2"/>
        <v>12</v>
      </c>
      <c r="L19" s="19">
        <f t="shared" si="2"/>
        <v>7</v>
      </c>
      <c r="M19" s="19">
        <f t="shared" si="2"/>
        <v>2</v>
      </c>
      <c r="N19" s="19">
        <f t="shared" si="2"/>
        <v>2</v>
      </c>
    </row>
    <row r="20" spans="1:14" s="17" customFormat="1" ht="15.95" customHeight="1" x14ac:dyDescent="0.2">
      <c r="B20" s="25" t="s">
        <v>6</v>
      </c>
      <c r="C20" s="25"/>
      <c r="D20" s="25"/>
      <c r="E20" s="27">
        <f>E19+E16</f>
        <v>3</v>
      </c>
      <c r="F20" s="28"/>
      <c r="G20" s="27">
        <f>G19+G16</f>
        <v>33</v>
      </c>
      <c r="H20" s="28"/>
      <c r="I20" s="28">
        <f t="shared" ref="I20:N20" si="3">I19+I16</f>
        <v>4</v>
      </c>
      <c r="J20" s="28">
        <f t="shared" si="3"/>
        <v>5</v>
      </c>
      <c r="K20" s="28">
        <f t="shared" si="3"/>
        <v>12</v>
      </c>
      <c r="L20" s="28">
        <f t="shared" si="3"/>
        <v>7</v>
      </c>
      <c r="M20" s="28">
        <f t="shared" si="3"/>
        <v>2</v>
      </c>
      <c r="N20" s="28">
        <f t="shared" si="3"/>
        <v>3</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16</v>
      </c>
      <c r="H22" s="16"/>
      <c r="I22" s="16">
        <v>1</v>
      </c>
      <c r="J22" s="16">
        <v>4</v>
      </c>
      <c r="K22" s="16">
        <v>6</v>
      </c>
      <c r="L22" s="16">
        <v>3</v>
      </c>
      <c r="M22" s="16">
        <v>2</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16</v>
      </c>
      <c r="H24" s="19"/>
      <c r="I24" s="19">
        <f t="shared" ref="I24:N24" si="4">SUM(I22:I23)</f>
        <v>1</v>
      </c>
      <c r="J24" s="19">
        <f t="shared" si="4"/>
        <v>4</v>
      </c>
      <c r="K24" s="19">
        <f t="shared" si="4"/>
        <v>6</v>
      </c>
      <c r="L24" s="19">
        <f t="shared" si="4"/>
        <v>3</v>
      </c>
      <c r="M24" s="19">
        <f t="shared" si="4"/>
        <v>2</v>
      </c>
      <c r="N24" s="19">
        <f t="shared" si="4"/>
        <v>0</v>
      </c>
    </row>
    <row r="25" spans="1:14" s="17" customFormat="1" ht="15.95" customHeight="1" x14ac:dyDescent="0.2">
      <c r="A25" s="16"/>
      <c r="B25" s="25" t="s">
        <v>7</v>
      </c>
      <c r="C25" s="24"/>
      <c r="D25" s="24"/>
      <c r="E25" s="27">
        <f>E24+E21</f>
        <v>0</v>
      </c>
      <c r="F25" s="28"/>
      <c r="G25" s="27">
        <f>G24+G21</f>
        <v>16</v>
      </c>
      <c r="H25" s="28"/>
      <c r="I25" s="28">
        <f t="shared" ref="I25:N25" si="5">I24+I21</f>
        <v>1</v>
      </c>
      <c r="J25" s="28">
        <f t="shared" si="5"/>
        <v>4</v>
      </c>
      <c r="K25" s="28">
        <f t="shared" si="5"/>
        <v>6</v>
      </c>
      <c r="L25" s="28">
        <f t="shared" si="5"/>
        <v>3</v>
      </c>
      <c r="M25" s="28">
        <f t="shared" si="5"/>
        <v>2</v>
      </c>
      <c r="N25" s="28">
        <f t="shared" si="5"/>
        <v>0</v>
      </c>
    </row>
    <row r="26" spans="1:14" s="17" customFormat="1" ht="15.95" customHeight="1" x14ac:dyDescent="0.2">
      <c r="A26" s="14"/>
      <c r="B26" s="25" t="s">
        <v>12</v>
      </c>
      <c r="C26" s="24"/>
      <c r="D26" s="24"/>
      <c r="E26" s="26">
        <f>E20-E25</f>
        <v>3</v>
      </c>
      <c r="F26" s="25"/>
      <c r="G26" s="26">
        <f>G20-G25</f>
        <v>17</v>
      </c>
      <c r="H26" s="25"/>
      <c r="I26" s="25">
        <f t="shared" ref="I26:N26" si="6">I20-I25</f>
        <v>3</v>
      </c>
      <c r="J26" s="25">
        <f t="shared" si="6"/>
        <v>1</v>
      </c>
      <c r="K26" s="25">
        <f t="shared" si="6"/>
        <v>6</v>
      </c>
      <c r="L26" s="25">
        <f t="shared" si="6"/>
        <v>4</v>
      </c>
      <c r="M26" s="25">
        <f t="shared" si="6"/>
        <v>0</v>
      </c>
      <c r="N26" s="25">
        <f t="shared" si="6"/>
        <v>3</v>
      </c>
    </row>
    <row r="27" spans="1:14" s="29" customFormat="1" ht="11.25" customHeight="1" x14ac:dyDescent="0.2">
      <c r="A27" s="18" t="s">
        <v>133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4</v>
      </c>
      <c r="H33" s="16"/>
      <c r="I33" s="16">
        <v>0</v>
      </c>
      <c r="J33" s="16">
        <v>2</v>
      </c>
      <c r="K33" s="16">
        <v>2</v>
      </c>
      <c r="L33" s="16">
        <v>0</v>
      </c>
      <c r="M33" s="16">
        <v>0</v>
      </c>
      <c r="N33" s="16">
        <v>0</v>
      </c>
    </row>
    <row r="34" spans="1:14" s="29" customFormat="1" ht="11.25" customHeight="1" x14ac:dyDescent="0.2">
      <c r="A34" s="17"/>
      <c r="B34" s="17"/>
      <c r="C34" s="16"/>
      <c r="D34" s="16" t="s">
        <v>27</v>
      </c>
      <c r="E34" s="22">
        <v>1</v>
      </c>
      <c r="F34" s="16"/>
      <c r="G34" s="22">
        <f>SUM(I34:N34)</f>
        <v>4</v>
      </c>
      <c r="H34" s="16"/>
      <c r="I34" s="16">
        <v>2</v>
      </c>
      <c r="J34" s="16">
        <v>0</v>
      </c>
      <c r="K34" s="16">
        <v>1</v>
      </c>
      <c r="L34" s="16">
        <v>1</v>
      </c>
      <c r="M34" s="16">
        <v>0</v>
      </c>
      <c r="N34" s="16">
        <v>0</v>
      </c>
    </row>
    <row r="35" spans="1:14" s="29" customFormat="1" ht="11.25" customHeight="1" x14ac:dyDescent="0.2">
      <c r="A35" s="17"/>
      <c r="B35" s="17"/>
      <c r="C35" s="14" t="s">
        <v>26</v>
      </c>
      <c r="D35" s="14"/>
      <c r="E35" s="23">
        <f>SUM(E33:E34)</f>
        <v>1</v>
      </c>
      <c r="F35" s="19"/>
      <c r="G35" s="23">
        <f>SUM(G33:G34)</f>
        <v>8</v>
      </c>
      <c r="H35" s="19"/>
      <c r="I35" s="19">
        <f t="shared" ref="I35:N35" si="9">SUM(I33:I34)</f>
        <v>2</v>
      </c>
      <c r="J35" s="19">
        <f t="shared" si="9"/>
        <v>2</v>
      </c>
      <c r="K35" s="19">
        <f t="shared" si="9"/>
        <v>3</v>
      </c>
      <c r="L35" s="19">
        <f t="shared" si="9"/>
        <v>1</v>
      </c>
      <c r="M35" s="19">
        <f t="shared" si="9"/>
        <v>0</v>
      </c>
      <c r="N35" s="19">
        <f t="shared" si="9"/>
        <v>0</v>
      </c>
    </row>
    <row r="36" spans="1:14" s="29" customFormat="1" ht="15.95" customHeight="1" x14ac:dyDescent="0.2">
      <c r="A36" s="17"/>
      <c r="B36" s="25" t="s">
        <v>6</v>
      </c>
      <c r="C36" s="25"/>
      <c r="D36" s="25"/>
      <c r="E36" s="27">
        <f>E35+E32</f>
        <v>1</v>
      </c>
      <c r="F36" s="28"/>
      <c r="G36" s="27">
        <f>G35+G32</f>
        <v>8</v>
      </c>
      <c r="H36" s="28"/>
      <c r="I36" s="28">
        <f t="shared" ref="I36:N36" si="10">I35+I32</f>
        <v>2</v>
      </c>
      <c r="J36" s="28">
        <f t="shared" si="10"/>
        <v>2</v>
      </c>
      <c r="K36" s="28">
        <f t="shared" si="10"/>
        <v>3</v>
      </c>
      <c r="L36" s="28">
        <f t="shared" si="10"/>
        <v>1</v>
      </c>
      <c r="M36" s="28">
        <f t="shared" si="10"/>
        <v>0</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2</v>
      </c>
      <c r="H38" s="16"/>
      <c r="I38" s="16">
        <v>0</v>
      </c>
      <c r="J38" s="16">
        <v>0</v>
      </c>
      <c r="K38" s="16">
        <v>0</v>
      </c>
      <c r="L38" s="16">
        <v>0</v>
      </c>
      <c r="M38" s="16">
        <v>0</v>
      </c>
      <c r="N38" s="16">
        <v>2</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2</v>
      </c>
      <c r="H40" s="19"/>
      <c r="I40" s="19">
        <f t="shared" ref="I40:N40" si="11">SUM(I38:I39)</f>
        <v>0</v>
      </c>
      <c r="J40" s="19">
        <f t="shared" si="11"/>
        <v>0</v>
      </c>
      <c r="K40" s="19">
        <f t="shared" si="11"/>
        <v>0</v>
      </c>
      <c r="L40" s="19">
        <f t="shared" si="11"/>
        <v>0</v>
      </c>
      <c r="M40" s="19">
        <f t="shared" si="11"/>
        <v>0</v>
      </c>
      <c r="N40" s="19">
        <f t="shared" si="11"/>
        <v>2</v>
      </c>
    </row>
    <row r="41" spans="1:14" s="29" customFormat="1" ht="15.95" customHeight="1" x14ac:dyDescent="0.2">
      <c r="A41" s="16"/>
      <c r="B41" s="25" t="s">
        <v>7</v>
      </c>
      <c r="C41" s="24"/>
      <c r="D41" s="24"/>
      <c r="E41" s="27">
        <f>E40+E37</f>
        <v>0</v>
      </c>
      <c r="F41" s="28"/>
      <c r="G41" s="27">
        <f>G40+G37</f>
        <v>2</v>
      </c>
      <c r="H41" s="28"/>
      <c r="I41" s="28">
        <f t="shared" ref="I41:N41" si="12">I40+I37</f>
        <v>0</v>
      </c>
      <c r="J41" s="28">
        <f t="shared" si="12"/>
        <v>0</v>
      </c>
      <c r="K41" s="28">
        <f t="shared" si="12"/>
        <v>0</v>
      </c>
      <c r="L41" s="28">
        <f t="shared" si="12"/>
        <v>0</v>
      </c>
      <c r="M41" s="28">
        <f t="shared" si="12"/>
        <v>0</v>
      </c>
      <c r="N41" s="28">
        <f t="shared" si="12"/>
        <v>2</v>
      </c>
    </row>
    <row r="42" spans="1:14" s="29" customFormat="1" ht="15.95" customHeight="1" x14ac:dyDescent="0.2">
      <c r="A42" s="14"/>
      <c r="B42" s="25" t="s">
        <v>12</v>
      </c>
      <c r="C42" s="24"/>
      <c r="D42" s="24"/>
      <c r="E42" s="26">
        <f>E36-E41</f>
        <v>1</v>
      </c>
      <c r="F42" s="25"/>
      <c r="G42" s="26">
        <f>G36-G41</f>
        <v>6</v>
      </c>
      <c r="H42" s="25"/>
      <c r="I42" s="25">
        <f t="shared" ref="I42:N42" si="13">I36-I41</f>
        <v>2</v>
      </c>
      <c r="J42" s="25">
        <f t="shared" si="13"/>
        <v>2</v>
      </c>
      <c r="K42" s="25">
        <f t="shared" si="13"/>
        <v>3</v>
      </c>
      <c r="L42" s="25">
        <f t="shared" si="13"/>
        <v>1</v>
      </c>
      <c r="M42" s="25">
        <f t="shared" si="13"/>
        <v>0</v>
      </c>
      <c r="N42" s="25">
        <f t="shared" si="13"/>
        <v>-2</v>
      </c>
    </row>
    <row r="43" spans="1:14" s="29" customFormat="1" ht="11.25" customHeight="1" x14ac:dyDescent="0.2">
      <c r="A43" s="18" t="s">
        <v>132</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0</v>
      </c>
      <c r="F48" s="19"/>
      <c r="G48" s="23">
        <f>SUM(G44:G47)</f>
        <v>0</v>
      </c>
      <c r="H48" s="19"/>
      <c r="I48" s="19">
        <f t="shared" ref="I48:N48" si="15">SUM(I44:I47)</f>
        <v>0</v>
      </c>
      <c r="J48" s="19">
        <f t="shared" si="15"/>
        <v>0</v>
      </c>
      <c r="K48" s="19">
        <f t="shared" si="15"/>
        <v>0</v>
      </c>
      <c r="L48" s="19">
        <f t="shared" si="15"/>
        <v>0</v>
      </c>
      <c r="M48" s="19">
        <f t="shared" si="15"/>
        <v>0</v>
      </c>
      <c r="N48" s="19">
        <f t="shared" si="15"/>
        <v>0</v>
      </c>
    </row>
    <row r="49" spans="1:14" s="29" customFormat="1" ht="15.95" customHeight="1" x14ac:dyDescent="0.2">
      <c r="A49" s="17"/>
      <c r="B49" s="17"/>
      <c r="C49" s="16"/>
      <c r="D49" s="16" t="s">
        <v>28</v>
      </c>
      <c r="E49" s="22">
        <v>0</v>
      </c>
      <c r="F49" s="16"/>
      <c r="G49" s="22">
        <f>SUM(I49:N49)</f>
        <v>3</v>
      </c>
      <c r="H49" s="16"/>
      <c r="I49" s="16">
        <v>1</v>
      </c>
      <c r="J49" s="16">
        <v>0</v>
      </c>
      <c r="K49" s="16">
        <v>0</v>
      </c>
      <c r="L49" s="16">
        <v>0</v>
      </c>
      <c r="M49" s="16">
        <v>0</v>
      </c>
      <c r="N49" s="16">
        <v>2</v>
      </c>
    </row>
    <row r="50" spans="1:14" s="29" customFormat="1" ht="11.25" customHeight="1" x14ac:dyDescent="0.2">
      <c r="A50" s="17"/>
      <c r="B50" s="17"/>
      <c r="C50" s="16"/>
      <c r="D50" s="16" t="s">
        <v>27</v>
      </c>
      <c r="E50" s="22">
        <v>1</v>
      </c>
      <c r="F50" s="16"/>
      <c r="G50" s="22">
        <f>SUM(I50:N50)</f>
        <v>6</v>
      </c>
      <c r="H50" s="16"/>
      <c r="I50" s="16">
        <v>1</v>
      </c>
      <c r="J50" s="16">
        <v>2</v>
      </c>
      <c r="K50" s="16">
        <v>1</v>
      </c>
      <c r="L50" s="16">
        <v>1</v>
      </c>
      <c r="M50" s="16">
        <v>1</v>
      </c>
      <c r="N50" s="16">
        <v>0</v>
      </c>
    </row>
    <row r="51" spans="1:14" s="29" customFormat="1" ht="11.25" customHeight="1" x14ac:dyDescent="0.2">
      <c r="A51" s="17"/>
      <c r="B51" s="17"/>
      <c r="C51" s="14" t="s">
        <v>26</v>
      </c>
      <c r="D51" s="14"/>
      <c r="E51" s="23">
        <f>SUM(E49:E50)</f>
        <v>1</v>
      </c>
      <c r="F51" s="19"/>
      <c r="G51" s="23">
        <f>SUM(G49:G50)</f>
        <v>9</v>
      </c>
      <c r="H51" s="19"/>
      <c r="I51" s="19">
        <f t="shared" ref="I51:N51" si="16">SUM(I49:I50)</f>
        <v>2</v>
      </c>
      <c r="J51" s="19">
        <f t="shared" si="16"/>
        <v>2</v>
      </c>
      <c r="K51" s="19">
        <f t="shared" si="16"/>
        <v>1</v>
      </c>
      <c r="L51" s="19">
        <f t="shared" si="16"/>
        <v>1</v>
      </c>
      <c r="M51" s="19">
        <f t="shared" si="16"/>
        <v>1</v>
      </c>
      <c r="N51" s="19">
        <f t="shared" si="16"/>
        <v>2</v>
      </c>
    </row>
    <row r="52" spans="1:14" s="29" customFormat="1" ht="15.95" customHeight="1" x14ac:dyDescent="0.2">
      <c r="A52" s="17"/>
      <c r="B52" s="25" t="s">
        <v>6</v>
      </c>
      <c r="C52" s="25"/>
      <c r="D52" s="25"/>
      <c r="E52" s="27">
        <f>E51+E48</f>
        <v>1</v>
      </c>
      <c r="F52" s="28"/>
      <c r="G52" s="27">
        <f>G51+G48</f>
        <v>9</v>
      </c>
      <c r="H52" s="28"/>
      <c r="I52" s="28">
        <f t="shared" ref="I52:N52" si="17">I51+I48</f>
        <v>2</v>
      </c>
      <c r="J52" s="28">
        <f t="shared" si="17"/>
        <v>2</v>
      </c>
      <c r="K52" s="28">
        <f t="shared" si="17"/>
        <v>1</v>
      </c>
      <c r="L52" s="28">
        <f t="shared" si="17"/>
        <v>1</v>
      </c>
      <c r="M52" s="28">
        <f t="shared" si="17"/>
        <v>1</v>
      </c>
      <c r="N52" s="28">
        <f t="shared" si="17"/>
        <v>2</v>
      </c>
    </row>
    <row r="53" spans="1:14" s="29" customFormat="1" ht="15.95" customHeight="1" x14ac:dyDescent="0.2">
      <c r="A53" s="17"/>
      <c r="B53" s="16"/>
      <c r="C53" s="14" t="s">
        <v>11</v>
      </c>
      <c r="D53" s="14"/>
      <c r="E53" s="23">
        <v>0</v>
      </c>
      <c r="F53" s="19"/>
      <c r="G53" s="23">
        <f>SUM(I53:N53)</f>
        <v>0</v>
      </c>
      <c r="H53" s="19"/>
      <c r="I53" s="19">
        <v>0</v>
      </c>
      <c r="J53" s="19">
        <v>0</v>
      </c>
      <c r="K53" s="19">
        <v>0</v>
      </c>
      <c r="L53" s="19">
        <v>0</v>
      </c>
      <c r="M53" s="19">
        <v>0</v>
      </c>
      <c r="N53" s="19">
        <v>0</v>
      </c>
    </row>
    <row r="54" spans="1:14" s="29" customFormat="1" ht="15.95" customHeight="1" x14ac:dyDescent="0.2">
      <c r="A54" s="17"/>
      <c r="B54" s="17"/>
      <c r="C54" s="16"/>
      <c r="D54" s="16" t="s">
        <v>28</v>
      </c>
      <c r="E54" s="22">
        <v>0</v>
      </c>
      <c r="F54" s="16"/>
      <c r="G54" s="22">
        <f>SUM(I54:N54)</f>
        <v>2</v>
      </c>
      <c r="H54" s="16"/>
      <c r="I54" s="16">
        <v>0</v>
      </c>
      <c r="J54" s="16">
        <v>0</v>
      </c>
      <c r="K54" s="16">
        <v>0</v>
      </c>
      <c r="L54" s="16">
        <v>1</v>
      </c>
      <c r="M54" s="16">
        <v>1</v>
      </c>
      <c r="N54" s="16">
        <v>0</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2</v>
      </c>
      <c r="H56" s="19"/>
      <c r="I56" s="19">
        <f t="shared" ref="I56:N56" si="18">SUM(I54:I55)</f>
        <v>0</v>
      </c>
      <c r="J56" s="19">
        <f t="shared" si="18"/>
        <v>0</v>
      </c>
      <c r="K56" s="19">
        <f t="shared" si="18"/>
        <v>0</v>
      </c>
      <c r="L56" s="19">
        <f t="shared" si="18"/>
        <v>1</v>
      </c>
      <c r="M56" s="19">
        <f t="shared" si="18"/>
        <v>1</v>
      </c>
      <c r="N56" s="19">
        <f t="shared" si="18"/>
        <v>0</v>
      </c>
    </row>
    <row r="57" spans="1:14" s="29" customFormat="1" ht="15.95" customHeight="1" x14ac:dyDescent="0.2">
      <c r="A57" s="16"/>
      <c r="B57" s="25" t="s">
        <v>7</v>
      </c>
      <c r="C57" s="24"/>
      <c r="D57" s="24"/>
      <c r="E57" s="27">
        <f>E56+E53</f>
        <v>0</v>
      </c>
      <c r="F57" s="28"/>
      <c r="G57" s="27">
        <f>G56+G53</f>
        <v>2</v>
      </c>
      <c r="H57" s="28"/>
      <c r="I57" s="28">
        <f t="shared" ref="I57:N57" si="19">I56+I53</f>
        <v>0</v>
      </c>
      <c r="J57" s="28">
        <f t="shared" si="19"/>
        <v>0</v>
      </c>
      <c r="K57" s="28">
        <f t="shared" si="19"/>
        <v>0</v>
      </c>
      <c r="L57" s="28">
        <f t="shared" si="19"/>
        <v>1</v>
      </c>
      <c r="M57" s="28">
        <f t="shared" si="19"/>
        <v>1</v>
      </c>
      <c r="N57" s="28">
        <f t="shared" si="19"/>
        <v>0</v>
      </c>
    </row>
    <row r="58" spans="1:14" s="29" customFormat="1" ht="15.95" customHeight="1" x14ac:dyDescent="0.2">
      <c r="A58" s="14"/>
      <c r="B58" s="25" t="s">
        <v>12</v>
      </c>
      <c r="C58" s="24"/>
      <c r="D58" s="24"/>
      <c r="E58" s="26">
        <f>E52-E57</f>
        <v>1</v>
      </c>
      <c r="F58" s="25"/>
      <c r="G58" s="26">
        <f>G52-G57</f>
        <v>7</v>
      </c>
      <c r="H58" s="25"/>
      <c r="I58" s="25">
        <f t="shared" ref="I58:N58" si="20">I52-I57</f>
        <v>2</v>
      </c>
      <c r="J58" s="25">
        <f t="shared" si="20"/>
        <v>2</v>
      </c>
      <c r="K58" s="25">
        <f t="shared" si="20"/>
        <v>1</v>
      </c>
      <c r="L58" s="25">
        <f t="shared" si="20"/>
        <v>0</v>
      </c>
      <c r="M58" s="25">
        <f t="shared" si="20"/>
        <v>0</v>
      </c>
      <c r="N58" s="25">
        <f t="shared" si="20"/>
        <v>2</v>
      </c>
    </row>
    <row r="59" spans="1:14" s="29" customFormat="1" ht="11.25" customHeight="1" x14ac:dyDescent="0.2">
      <c r="A59" s="18" t="s">
        <v>131</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3</v>
      </c>
      <c r="F60" s="16"/>
      <c r="G60" s="22">
        <f>SUM(I60:N60)</f>
        <v>3</v>
      </c>
      <c r="H60" s="16"/>
      <c r="I60" s="16">
        <v>0</v>
      </c>
      <c r="J60" s="16">
        <v>0</v>
      </c>
      <c r="K60" s="16">
        <v>0</v>
      </c>
      <c r="L60" s="16">
        <v>1</v>
      </c>
      <c r="M60" s="16">
        <v>0</v>
      </c>
      <c r="N60" s="16">
        <v>2</v>
      </c>
    </row>
    <row r="61" spans="1:14" s="29" customFormat="1" ht="11.25" customHeight="1" x14ac:dyDescent="0.2">
      <c r="A61" s="17"/>
      <c r="B61" s="17"/>
      <c r="C61" s="16"/>
      <c r="D61" s="16" t="s">
        <v>3</v>
      </c>
      <c r="E61" s="22">
        <v>0</v>
      </c>
      <c r="F61" s="16"/>
      <c r="G61" s="22">
        <f t="shared" ref="G61:G63" si="21">SUM(I61:N61)</f>
        <v>0</v>
      </c>
      <c r="H61" s="16"/>
      <c r="I61" s="16">
        <v>0</v>
      </c>
      <c r="J61" s="16">
        <v>0</v>
      </c>
      <c r="K61" s="16">
        <v>0</v>
      </c>
      <c r="L61" s="16">
        <v>0</v>
      </c>
      <c r="M61" s="16">
        <v>0</v>
      </c>
      <c r="N61" s="16">
        <v>0</v>
      </c>
    </row>
    <row r="62" spans="1:14" s="29" customFormat="1" ht="11.25" customHeight="1" x14ac:dyDescent="0.2">
      <c r="A62" s="17"/>
      <c r="B62" s="17"/>
      <c r="C62" s="16"/>
      <c r="D62" s="16" t="s">
        <v>4</v>
      </c>
      <c r="E62" s="22">
        <v>2</v>
      </c>
      <c r="F62" s="16"/>
      <c r="G62" s="22">
        <f t="shared" si="21"/>
        <v>38</v>
      </c>
      <c r="H62" s="16"/>
      <c r="I62" s="16">
        <v>14</v>
      </c>
      <c r="J62" s="16">
        <v>12</v>
      </c>
      <c r="K62" s="16">
        <v>4</v>
      </c>
      <c r="L62" s="16">
        <v>8</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5</v>
      </c>
      <c r="F64" s="19"/>
      <c r="G64" s="23">
        <f>SUM(G60:G63)</f>
        <v>41</v>
      </c>
      <c r="H64" s="19"/>
      <c r="I64" s="19">
        <f t="shared" ref="I64:N64" si="22">SUM(I60:I63)</f>
        <v>14</v>
      </c>
      <c r="J64" s="19">
        <f t="shared" si="22"/>
        <v>12</v>
      </c>
      <c r="K64" s="19">
        <f t="shared" si="22"/>
        <v>4</v>
      </c>
      <c r="L64" s="19">
        <f t="shared" si="22"/>
        <v>9</v>
      </c>
      <c r="M64" s="19">
        <f t="shared" si="22"/>
        <v>0</v>
      </c>
      <c r="N64" s="19">
        <f t="shared" si="22"/>
        <v>2</v>
      </c>
    </row>
    <row r="65" spans="1:14" s="29" customFormat="1" ht="15.95" customHeight="1" x14ac:dyDescent="0.2">
      <c r="A65" s="17"/>
      <c r="B65" s="17"/>
      <c r="C65" s="16"/>
      <c r="D65" s="16" t="s">
        <v>28</v>
      </c>
      <c r="E65" s="22">
        <v>0</v>
      </c>
      <c r="F65" s="16"/>
      <c r="G65" s="22">
        <f>SUM(I65:N65)</f>
        <v>18</v>
      </c>
      <c r="H65" s="16"/>
      <c r="I65" s="16">
        <v>2</v>
      </c>
      <c r="J65" s="16">
        <v>4</v>
      </c>
      <c r="K65" s="16">
        <v>5</v>
      </c>
      <c r="L65" s="16">
        <v>2</v>
      </c>
      <c r="M65" s="16">
        <v>1</v>
      </c>
      <c r="N65" s="16">
        <v>4</v>
      </c>
    </row>
    <row r="66" spans="1:14" s="29" customFormat="1" ht="11.25" customHeight="1" x14ac:dyDescent="0.2">
      <c r="A66" s="17"/>
      <c r="B66" s="17"/>
      <c r="C66" s="16"/>
      <c r="D66" s="16" t="s">
        <v>27</v>
      </c>
      <c r="E66" s="22">
        <v>0</v>
      </c>
      <c r="F66" s="16"/>
      <c r="G66" s="22">
        <f>SUM(I66:N66)</f>
        <v>1</v>
      </c>
      <c r="H66" s="16"/>
      <c r="I66" s="16">
        <v>0</v>
      </c>
      <c r="J66" s="16">
        <v>0</v>
      </c>
      <c r="K66" s="16">
        <v>1</v>
      </c>
      <c r="L66" s="16">
        <v>0</v>
      </c>
      <c r="M66" s="16">
        <v>0</v>
      </c>
      <c r="N66" s="16">
        <v>0</v>
      </c>
    </row>
    <row r="67" spans="1:14" s="29" customFormat="1" ht="11.25" customHeight="1" x14ac:dyDescent="0.2">
      <c r="A67" s="17"/>
      <c r="B67" s="17"/>
      <c r="C67" s="14" t="s">
        <v>26</v>
      </c>
      <c r="D67" s="14"/>
      <c r="E67" s="23">
        <f>SUM(E65:E66)</f>
        <v>0</v>
      </c>
      <c r="F67" s="19"/>
      <c r="G67" s="23">
        <f>SUM(G65:G66)</f>
        <v>19</v>
      </c>
      <c r="H67" s="19"/>
      <c r="I67" s="19">
        <f t="shared" ref="I67:N67" si="23">SUM(I65:I66)</f>
        <v>2</v>
      </c>
      <c r="J67" s="19">
        <f t="shared" si="23"/>
        <v>4</v>
      </c>
      <c r="K67" s="19">
        <f t="shared" si="23"/>
        <v>6</v>
      </c>
      <c r="L67" s="19">
        <f t="shared" si="23"/>
        <v>2</v>
      </c>
      <c r="M67" s="19">
        <f t="shared" si="23"/>
        <v>1</v>
      </c>
      <c r="N67" s="19">
        <f t="shared" si="23"/>
        <v>4</v>
      </c>
    </row>
    <row r="68" spans="1:14" s="29" customFormat="1" ht="15.95" customHeight="1" x14ac:dyDescent="0.2">
      <c r="A68" s="17"/>
      <c r="B68" s="25" t="s">
        <v>6</v>
      </c>
      <c r="C68" s="25"/>
      <c r="D68" s="25"/>
      <c r="E68" s="27">
        <f>E67+E64</f>
        <v>5</v>
      </c>
      <c r="F68" s="28"/>
      <c r="G68" s="27">
        <f>G67+G64</f>
        <v>60</v>
      </c>
      <c r="H68" s="28"/>
      <c r="I68" s="28">
        <f t="shared" ref="I68:N68" si="24">I67+I64</f>
        <v>16</v>
      </c>
      <c r="J68" s="28">
        <f t="shared" si="24"/>
        <v>16</v>
      </c>
      <c r="K68" s="28">
        <f t="shared" si="24"/>
        <v>10</v>
      </c>
      <c r="L68" s="28">
        <f t="shared" si="24"/>
        <v>11</v>
      </c>
      <c r="M68" s="28">
        <f t="shared" si="24"/>
        <v>1</v>
      </c>
      <c r="N68" s="28">
        <f t="shared" si="24"/>
        <v>6</v>
      </c>
    </row>
    <row r="69" spans="1:14" s="29" customFormat="1" ht="15.95" customHeight="1" x14ac:dyDescent="0.2">
      <c r="A69" s="17"/>
      <c r="B69" s="16"/>
      <c r="C69" s="14" t="s">
        <v>11</v>
      </c>
      <c r="D69" s="14"/>
      <c r="E69" s="23">
        <v>0</v>
      </c>
      <c r="F69" s="19"/>
      <c r="G69" s="23">
        <f>SUM(I69:N69)</f>
        <v>0</v>
      </c>
      <c r="H69" s="19"/>
      <c r="I69" s="19">
        <v>0</v>
      </c>
      <c r="J69" s="19">
        <v>0</v>
      </c>
      <c r="K69" s="19">
        <v>0</v>
      </c>
      <c r="L69" s="19">
        <v>0</v>
      </c>
      <c r="M69" s="19">
        <v>0</v>
      </c>
      <c r="N69" s="19">
        <v>0</v>
      </c>
    </row>
    <row r="70" spans="1:14" s="29" customFormat="1" ht="15.95" customHeight="1" x14ac:dyDescent="0.2">
      <c r="A70" s="17"/>
      <c r="B70" s="17"/>
      <c r="C70" s="16"/>
      <c r="D70" s="16" t="s">
        <v>28</v>
      </c>
      <c r="E70" s="22">
        <v>0</v>
      </c>
      <c r="F70" s="16"/>
      <c r="G70" s="22">
        <f>SUM(I70:N70)</f>
        <v>16</v>
      </c>
      <c r="H70" s="16"/>
      <c r="I70" s="16">
        <v>0</v>
      </c>
      <c r="J70" s="16">
        <v>0</v>
      </c>
      <c r="K70" s="16">
        <v>4</v>
      </c>
      <c r="L70" s="16">
        <v>10</v>
      </c>
      <c r="M70" s="16">
        <v>1</v>
      </c>
      <c r="N70" s="16">
        <v>1</v>
      </c>
    </row>
    <row r="71" spans="1:14" s="29" customFormat="1" ht="11.25" customHeight="1" x14ac:dyDescent="0.2">
      <c r="A71" s="17"/>
      <c r="B71" s="17"/>
      <c r="C71" s="16"/>
      <c r="D71" s="16" t="s">
        <v>27</v>
      </c>
      <c r="E71" s="22">
        <v>1</v>
      </c>
      <c r="F71" s="16"/>
      <c r="G71" s="22">
        <f>SUM(I71:N71)</f>
        <v>3</v>
      </c>
      <c r="H71" s="16"/>
      <c r="I71" s="16">
        <v>0</v>
      </c>
      <c r="J71" s="16">
        <v>0</v>
      </c>
      <c r="K71" s="16">
        <v>0</v>
      </c>
      <c r="L71" s="16">
        <v>2</v>
      </c>
      <c r="M71" s="16">
        <v>1</v>
      </c>
      <c r="N71" s="16">
        <v>0</v>
      </c>
    </row>
    <row r="72" spans="1:14" s="29" customFormat="1" ht="11.25" customHeight="1" x14ac:dyDescent="0.2">
      <c r="A72" s="17"/>
      <c r="B72" s="17"/>
      <c r="C72" s="14" t="s">
        <v>26</v>
      </c>
      <c r="D72" s="14"/>
      <c r="E72" s="23">
        <f>SUM(E70:E71)</f>
        <v>1</v>
      </c>
      <c r="F72" s="19"/>
      <c r="G72" s="23">
        <f>SUM(G70:G71)</f>
        <v>19</v>
      </c>
      <c r="H72" s="19"/>
      <c r="I72" s="19">
        <f t="shared" ref="I72:N72" si="25">SUM(I70:I71)</f>
        <v>0</v>
      </c>
      <c r="J72" s="19">
        <f t="shared" si="25"/>
        <v>0</v>
      </c>
      <c r="K72" s="19">
        <f t="shared" si="25"/>
        <v>4</v>
      </c>
      <c r="L72" s="19">
        <f t="shared" si="25"/>
        <v>12</v>
      </c>
      <c r="M72" s="19">
        <f t="shared" si="25"/>
        <v>2</v>
      </c>
      <c r="N72" s="19">
        <f t="shared" si="25"/>
        <v>1</v>
      </c>
    </row>
    <row r="73" spans="1:14" s="29" customFormat="1" ht="15.95" customHeight="1" x14ac:dyDescent="0.2">
      <c r="A73" s="16"/>
      <c r="B73" s="25" t="s">
        <v>7</v>
      </c>
      <c r="C73" s="24"/>
      <c r="D73" s="24"/>
      <c r="E73" s="27">
        <f>E72+E69</f>
        <v>1</v>
      </c>
      <c r="F73" s="28"/>
      <c r="G73" s="27">
        <f>G72+G69</f>
        <v>19</v>
      </c>
      <c r="H73" s="28"/>
      <c r="I73" s="28">
        <f t="shared" ref="I73:N73" si="26">I72+I69</f>
        <v>0</v>
      </c>
      <c r="J73" s="28">
        <f t="shared" si="26"/>
        <v>0</v>
      </c>
      <c r="K73" s="28">
        <f t="shared" si="26"/>
        <v>4</v>
      </c>
      <c r="L73" s="28">
        <f t="shared" si="26"/>
        <v>12</v>
      </c>
      <c r="M73" s="28">
        <f t="shared" si="26"/>
        <v>2</v>
      </c>
      <c r="N73" s="28">
        <f t="shared" si="26"/>
        <v>1</v>
      </c>
    </row>
    <row r="74" spans="1:14" s="29" customFormat="1" ht="15.95" customHeight="1" x14ac:dyDescent="0.2">
      <c r="A74" s="14"/>
      <c r="B74" s="25" t="s">
        <v>12</v>
      </c>
      <c r="C74" s="24"/>
      <c r="D74" s="24"/>
      <c r="E74" s="26">
        <f>E68-E73</f>
        <v>4</v>
      </c>
      <c r="F74" s="25"/>
      <c r="G74" s="26">
        <f>G68-G73</f>
        <v>41</v>
      </c>
      <c r="H74" s="25"/>
      <c r="I74" s="25">
        <f t="shared" ref="I74:N74" si="27">I68-I73</f>
        <v>16</v>
      </c>
      <c r="J74" s="25">
        <f t="shared" si="27"/>
        <v>16</v>
      </c>
      <c r="K74" s="25">
        <f t="shared" si="27"/>
        <v>6</v>
      </c>
      <c r="L74" s="25">
        <f t="shared" si="27"/>
        <v>-1</v>
      </c>
      <c r="M74" s="25">
        <f t="shared" si="27"/>
        <v>-1</v>
      </c>
      <c r="N74" s="25">
        <f t="shared" si="27"/>
        <v>5</v>
      </c>
    </row>
    <row r="75" spans="1:14" s="29" customFormat="1" ht="11.25" customHeight="1" x14ac:dyDescent="0.2">
      <c r="A75" s="18" t="s">
        <v>130</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27</v>
      </c>
      <c r="H77" s="16"/>
      <c r="I77" s="16">
        <v>23</v>
      </c>
      <c r="J77" s="16">
        <v>4</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27</v>
      </c>
      <c r="H80" s="19"/>
      <c r="I80" s="19">
        <f t="shared" ref="I80:N80" si="29">SUM(I76:I79)</f>
        <v>23</v>
      </c>
      <c r="J80" s="19">
        <f t="shared" si="29"/>
        <v>4</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v>
      </c>
      <c r="H81" s="16"/>
      <c r="I81" s="16">
        <v>0</v>
      </c>
      <c r="J81" s="16">
        <v>0</v>
      </c>
      <c r="K81" s="16">
        <v>1</v>
      </c>
      <c r="L81" s="16">
        <v>0</v>
      </c>
      <c r="M81" s="16">
        <v>0</v>
      </c>
      <c r="N81" s="16">
        <v>0</v>
      </c>
    </row>
    <row r="82" spans="1:14" s="29" customFormat="1" ht="11.25" customHeight="1" x14ac:dyDescent="0.2">
      <c r="A82" s="17"/>
      <c r="B82" s="17"/>
      <c r="C82" s="16"/>
      <c r="D82" s="16" t="s">
        <v>27</v>
      </c>
      <c r="E82" s="22">
        <v>1</v>
      </c>
      <c r="F82" s="16"/>
      <c r="G82" s="22">
        <f>SUM(I82:N82)</f>
        <v>5</v>
      </c>
      <c r="H82" s="16"/>
      <c r="I82" s="16">
        <v>1</v>
      </c>
      <c r="J82" s="16">
        <v>1</v>
      </c>
      <c r="K82" s="16">
        <v>2</v>
      </c>
      <c r="L82" s="16">
        <v>0</v>
      </c>
      <c r="M82" s="16">
        <v>1</v>
      </c>
      <c r="N82" s="16">
        <v>0</v>
      </c>
    </row>
    <row r="83" spans="1:14" s="29" customFormat="1" ht="11.25" customHeight="1" x14ac:dyDescent="0.2">
      <c r="A83" s="17"/>
      <c r="B83" s="17"/>
      <c r="C83" s="14" t="s">
        <v>26</v>
      </c>
      <c r="D83" s="14"/>
      <c r="E83" s="23">
        <f>SUM(E81:E82)</f>
        <v>1</v>
      </c>
      <c r="F83" s="19"/>
      <c r="G83" s="23">
        <f>SUM(G81:G82)</f>
        <v>6</v>
      </c>
      <c r="H83" s="19"/>
      <c r="I83" s="19">
        <f t="shared" ref="I83:N83" si="30">SUM(I81:I82)</f>
        <v>1</v>
      </c>
      <c r="J83" s="19">
        <f t="shared" si="30"/>
        <v>1</v>
      </c>
      <c r="K83" s="19">
        <f t="shared" si="30"/>
        <v>3</v>
      </c>
      <c r="L83" s="19">
        <f t="shared" si="30"/>
        <v>0</v>
      </c>
      <c r="M83" s="19">
        <f t="shared" si="30"/>
        <v>1</v>
      </c>
      <c r="N83" s="19">
        <f t="shared" si="30"/>
        <v>0</v>
      </c>
    </row>
    <row r="84" spans="1:14" s="29" customFormat="1" ht="15.95" customHeight="1" x14ac:dyDescent="0.2">
      <c r="A84" s="17"/>
      <c r="B84" s="25" t="s">
        <v>6</v>
      </c>
      <c r="C84" s="25"/>
      <c r="D84" s="25"/>
      <c r="E84" s="27">
        <f>E83+E80</f>
        <v>2</v>
      </c>
      <c r="F84" s="28"/>
      <c r="G84" s="27">
        <f>G83+G80</f>
        <v>33</v>
      </c>
      <c r="H84" s="28"/>
      <c r="I84" s="28">
        <f t="shared" ref="I84:N84" si="31">I83+I80</f>
        <v>24</v>
      </c>
      <c r="J84" s="28">
        <f t="shared" si="31"/>
        <v>5</v>
      </c>
      <c r="K84" s="28">
        <f t="shared" si="31"/>
        <v>3</v>
      </c>
      <c r="L84" s="28">
        <f t="shared" si="31"/>
        <v>0</v>
      </c>
      <c r="M84" s="28">
        <f t="shared" si="31"/>
        <v>1</v>
      </c>
      <c r="N84" s="28">
        <f t="shared" si="31"/>
        <v>0</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1</v>
      </c>
      <c r="H86" s="16"/>
      <c r="I86" s="16">
        <v>0</v>
      </c>
      <c r="J86" s="16">
        <v>1</v>
      </c>
      <c r="K86" s="16">
        <v>0</v>
      </c>
      <c r="L86" s="16">
        <v>0</v>
      </c>
      <c r="M86" s="16">
        <v>0</v>
      </c>
      <c r="N86" s="16">
        <v>0</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1</v>
      </c>
      <c r="H88" s="19"/>
      <c r="I88" s="19">
        <f t="shared" ref="I88:N88" si="32">SUM(I86:I87)</f>
        <v>0</v>
      </c>
      <c r="J88" s="19">
        <f t="shared" si="32"/>
        <v>1</v>
      </c>
      <c r="K88" s="19">
        <f t="shared" si="32"/>
        <v>0</v>
      </c>
      <c r="L88" s="19">
        <f t="shared" si="32"/>
        <v>0</v>
      </c>
      <c r="M88" s="19">
        <f t="shared" si="32"/>
        <v>0</v>
      </c>
      <c r="N88" s="19">
        <f t="shared" si="32"/>
        <v>0</v>
      </c>
    </row>
    <row r="89" spans="1:14" s="29" customFormat="1" ht="15.95" customHeight="1" x14ac:dyDescent="0.2">
      <c r="A89" s="16"/>
      <c r="B89" s="25" t="s">
        <v>7</v>
      </c>
      <c r="C89" s="24"/>
      <c r="D89" s="24"/>
      <c r="E89" s="27">
        <f>E88+E85</f>
        <v>0</v>
      </c>
      <c r="F89" s="28"/>
      <c r="G89" s="27">
        <f>G88+G85</f>
        <v>1</v>
      </c>
      <c r="H89" s="28"/>
      <c r="I89" s="28">
        <f t="shared" ref="I89:N89" si="33">I88+I85</f>
        <v>0</v>
      </c>
      <c r="J89" s="28">
        <f t="shared" si="33"/>
        <v>1</v>
      </c>
      <c r="K89" s="28">
        <f t="shared" si="33"/>
        <v>0</v>
      </c>
      <c r="L89" s="28">
        <f t="shared" si="33"/>
        <v>0</v>
      </c>
      <c r="M89" s="28">
        <f t="shared" si="33"/>
        <v>0</v>
      </c>
      <c r="N89" s="28">
        <f t="shared" si="33"/>
        <v>0</v>
      </c>
    </row>
    <row r="90" spans="1:14" s="29" customFormat="1" ht="15.95" customHeight="1" x14ac:dyDescent="0.2">
      <c r="A90" s="14"/>
      <c r="B90" s="25" t="s">
        <v>12</v>
      </c>
      <c r="C90" s="24"/>
      <c r="D90" s="24"/>
      <c r="E90" s="26">
        <f>E84-E89</f>
        <v>2</v>
      </c>
      <c r="F90" s="25"/>
      <c r="G90" s="26">
        <f>G84-G89</f>
        <v>32</v>
      </c>
      <c r="H90" s="25"/>
      <c r="I90" s="25">
        <f t="shared" ref="I90:N90" si="34">I84-I89</f>
        <v>24</v>
      </c>
      <c r="J90" s="25">
        <f t="shared" si="34"/>
        <v>4</v>
      </c>
      <c r="K90" s="25">
        <f t="shared" si="34"/>
        <v>3</v>
      </c>
      <c r="L90" s="25">
        <f t="shared" si="34"/>
        <v>0</v>
      </c>
      <c r="M90" s="25">
        <f t="shared" si="34"/>
        <v>1</v>
      </c>
      <c r="N90" s="25">
        <f t="shared" si="34"/>
        <v>0</v>
      </c>
    </row>
    <row r="91" spans="1:14" s="29" customFormat="1" ht="11.25" customHeight="1" x14ac:dyDescent="0.2">
      <c r="A91" s="18" t="s">
        <v>129</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0</v>
      </c>
      <c r="F93" s="16"/>
      <c r="G93" s="22">
        <f t="shared" ref="G93:G95" si="35">SUM(I93:N93)</f>
        <v>0</v>
      </c>
      <c r="H93" s="16"/>
      <c r="I93" s="16">
        <v>0</v>
      </c>
      <c r="J93" s="16">
        <v>0</v>
      </c>
      <c r="K93" s="16">
        <v>0</v>
      </c>
      <c r="L93" s="16">
        <v>0</v>
      </c>
      <c r="M93" s="16">
        <v>0</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0</v>
      </c>
      <c r="F96" s="19"/>
      <c r="G96" s="23">
        <f>SUM(G92:G95)</f>
        <v>0</v>
      </c>
      <c r="H96" s="19"/>
      <c r="I96" s="19">
        <f t="shared" ref="I96:N96" si="36">SUM(I92:I95)</f>
        <v>0</v>
      </c>
      <c r="J96" s="19">
        <f t="shared" si="36"/>
        <v>0</v>
      </c>
      <c r="K96" s="19">
        <f t="shared" si="36"/>
        <v>0</v>
      </c>
      <c r="L96" s="19">
        <f t="shared" si="36"/>
        <v>0</v>
      </c>
      <c r="M96" s="19">
        <f t="shared" si="36"/>
        <v>0</v>
      </c>
      <c r="N96" s="19">
        <f t="shared" si="36"/>
        <v>0</v>
      </c>
    </row>
    <row r="97" spans="1:14" s="29" customFormat="1" ht="15.95" customHeight="1" x14ac:dyDescent="0.2">
      <c r="A97" s="17"/>
      <c r="B97" s="17"/>
      <c r="C97" s="16"/>
      <c r="D97" s="16" t="s">
        <v>28</v>
      </c>
      <c r="E97" s="22">
        <v>0</v>
      </c>
      <c r="F97" s="16"/>
      <c r="G97" s="22">
        <f t="shared" ref="G97:G98" si="37">SUM(I97:N97)</f>
        <v>47</v>
      </c>
      <c r="H97" s="16"/>
      <c r="I97" s="16">
        <v>6</v>
      </c>
      <c r="J97" s="16">
        <v>5</v>
      </c>
      <c r="K97" s="16">
        <v>33</v>
      </c>
      <c r="L97" s="16">
        <v>0</v>
      </c>
      <c r="M97" s="16">
        <v>0</v>
      </c>
      <c r="N97" s="16">
        <v>3</v>
      </c>
    </row>
    <row r="98" spans="1:14" s="29" customFormat="1" ht="11.25" customHeight="1" x14ac:dyDescent="0.2">
      <c r="A98" s="17"/>
      <c r="B98" s="17"/>
      <c r="C98" s="16"/>
      <c r="D98" s="16" t="s">
        <v>27</v>
      </c>
      <c r="E98" s="22">
        <v>0</v>
      </c>
      <c r="F98" s="16"/>
      <c r="G98" s="22">
        <f t="shared" si="37"/>
        <v>0</v>
      </c>
      <c r="H98" s="16"/>
      <c r="I98" s="16">
        <v>0</v>
      </c>
      <c r="J98" s="16">
        <v>0</v>
      </c>
      <c r="K98" s="16">
        <v>0</v>
      </c>
      <c r="L98" s="16">
        <v>0</v>
      </c>
      <c r="M98" s="16">
        <v>0</v>
      </c>
      <c r="N98" s="16">
        <v>0</v>
      </c>
    </row>
    <row r="99" spans="1:14" s="29" customFormat="1" ht="11.25" customHeight="1" x14ac:dyDescent="0.2">
      <c r="A99" s="17"/>
      <c r="B99" s="17"/>
      <c r="C99" s="14" t="s">
        <v>26</v>
      </c>
      <c r="D99" s="14"/>
      <c r="E99" s="23">
        <f>SUM(E97:E98)</f>
        <v>0</v>
      </c>
      <c r="F99" s="19"/>
      <c r="G99" s="23">
        <f>SUM(G97:G98)</f>
        <v>47</v>
      </c>
      <c r="H99" s="19"/>
      <c r="I99" s="19">
        <f t="shared" ref="I99:N99" si="38">SUM(I97:I98)</f>
        <v>6</v>
      </c>
      <c r="J99" s="19">
        <f t="shared" si="38"/>
        <v>5</v>
      </c>
      <c r="K99" s="19">
        <f t="shared" si="38"/>
        <v>33</v>
      </c>
      <c r="L99" s="19">
        <f t="shared" si="38"/>
        <v>0</v>
      </c>
      <c r="M99" s="19">
        <f t="shared" si="38"/>
        <v>0</v>
      </c>
      <c r="N99" s="19">
        <f t="shared" si="38"/>
        <v>3</v>
      </c>
    </row>
    <row r="100" spans="1:14" s="29" customFormat="1" ht="15.95" customHeight="1" x14ac:dyDescent="0.2">
      <c r="A100" s="17"/>
      <c r="B100" s="25" t="s">
        <v>6</v>
      </c>
      <c r="C100" s="25"/>
      <c r="D100" s="25"/>
      <c r="E100" s="27">
        <f>E99+E96</f>
        <v>0</v>
      </c>
      <c r="F100" s="28"/>
      <c r="G100" s="27">
        <f>G99+G96</f>
        <v>47</v>
      </c>
      <c r="H100" s="28"/>
      <c r="I100" s="28">
        <f t="shared" ref="I100:N100" si="39">I99+I96</f>
        <v>6</v>
      </c>
      <c r="J100" s="28">
        <f t="shared" si="39"/>
        <v>5</v>
      </c>
      <c r="K100" s="28">
        <f t="shared" si="39"/>
        <v>33</v>
      </c>
      <c r="L100" s="28">
        <f t="shared" si="39"/>
        <v>0</v>
      </c>
      <c r="M100" s="28">
        <f t="shared" si="39"/>
        <v>0</v>
      </c>
      <c r="N100" s="28">
        <f t="shared" si="39"/>
        <v>3</v>
      </c>
    </row>
    <row r="101" spans="1:14" s="29" customFormat="1" ht="15.95" customHeight="1" x14ac:dyDescent="0.2">
      <c r="A101" s="17"/>
      <c r="B101" s="16"/>
      <c r="C101" s="14" t="s">
        <v>11</v>
      </c>
      <c r="D101" s="14"/>
      <c r="E101" s="23">
        <v>1</v>
      </c>
      <c r="F101" s="19"/>
      <c r="G101" s="23">
        <f>SUM(I101:N101)</f>
        <v>6</v>
      </c>
      <c r="H101" s="19"/>
      <c r="I101" s="19">
        <v>1</v>
      </c>
      <c r="J101" s="19">
        <v>2</v>
      </c>
      <c r="K101" s="19">
        <v>1</v>
      </c>
      <c r="L101" s="19">
        <v>1</v>
      </c>
      <c r="M101" s="19">
        <v>1</v>
      </c>
      <c r="N101" s="19">
        <v>0</v>
      </c>
    </row>
    <row r="102" spans="1:14" s="29" customFormat="1" ht="15.95" customHeight="1" x14ac:dyDescent="0.2">
      <c r="A102" s="17"/>
      <c r="B102" s="17"/>
      <c r="C102" s="16"/>
      <c r="D102" s="16" t="s">
        <v>28</v>
      </c>
      <c r="E102" s="22">
        <v>0</v>
      </c>
      <c r="F102" s="16"/>
      <c r="G102" s="22">
        <f t="shared" ref="G102:G103" si="40">SUM(I102:N102)</f>
        <v>46</v>
      </c>
      <c r="H102" s="16"/>
      <c r="I102" s="16">
        <v>2</v>
      </c>
      <c r="J102" s="16">
        <v>7</v>
      </c>
      <c r="K102" s="16">
        <v>4</v>
      </c>
      <c r="L102" s="16">
        <v>31</v>
      </c>
      <c r="M102" s="16">
        <v>1</v>
      </c>
      <c r="N102" s="16">
        <v>1</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46</v>
      </c>
      <c r="H104" s="19"/>
      <c r="I104" s="19">
        <f t="shared" ref="I104:N104" si="41">SUM(I102:I103)</f>
        <v>2</v>
      </c>
      <c r="J104" s="19">
        <f t="shared" si="41"/>
        <v>7</v>
      </c>
      <c r="K104" s="19">
        <f t="shared" si="41"/>
        <v>4</v>
      </c>
      <c r="L104" s="19">
        <f t="shared" si="41"/>
        <v>31</v>
      </c>
      <c r="M104" s="19">
        <f t="shared" si="41"/>
        <v>1</v>
      </c>
      <c r="N104" s="19">
        <f t="shared" si="41"/>
        <v>1</v>
      </c>
    </row>
    <row r="105" spans="1:14" s="29" customFormat="1" ht="15.95" customHeight="1" x14ac:dyDescent="0.2">
      <c r="A105" s="16"/>
      <c r="B105" s="25" t="s">
        <v>7</v>
      </c>
      <c r="C105" s="24"/>
      <c r="D105" s="24"/>
      <c r="E105" s="27">
        <f>E104+E101</f>
        <v>1</v>
      </c>
      <c r="F105" s="28"/>
      <c r="G105" s="27">
        <f>G104+G101</f>
        <v>52</v>
      </c>
      <c r="H105" s="28"/>
      <c r="I105" s="28">
        <f t="shared" ref="I105:N105" si="42">I104+I101</f>
        <v>3</v>
      </c>
      <c r="J105" s="28">
        <f t="shared" si="42"/>
        <v>9</v>
      </c>
      <c r="K105" s="28">
        <f t="shared" si="42"/>
        <v>5</v>
      </c>
      <c r="L105" s="28">
        <f t="shared" si="42"/>
        <v>32</v>
      </c>
      <c r="M105" s="28">
        <f t="shared" si="42"/>
        <v>2</v>
      </c>
      <c r="N105" s="28">
        <f t="shared" si="42"/>
        <v>1</v>
      </c>
    </row>
    <row r="106" spans="1:14" s="29" customFormat="1" ht="15.95" customHeight="1" x14ac:dyDescent="0.2">
      <c r="A106" s="14"/>
      <c r="B106" s="25" t="s">
        <v>12</v>
      </c>
      <c r="C106" s="24"/>
      <c r="D106" s="24"/>
      <c r="E106" s="26">
        <f>E100-E105</f>
        <v>-1</v>
      </c>
      <c r="F106" s="25"/>
      <c r="G106" s="26">
        <f>G100-G105</f>
        <v>-5</v>
      </c>
      <c r="H106" s="25"/>
      <c r="I106" s="25">
        <f t="shared" ref="I106:N106" si="43">I100-I105</f>
        <v>3</v>
      </c>
      <c r="J106" s="25">
        <f t="shared" si="43"/>
        <v>-4</v>
      </c>
      <c r="K106" s="25">
        <f t="shared" si="43"/>
        <v>28</v>
      </c>
      <c r="L106" s="25">
        <f t="shared" si="43"/>
        <v>-32</v>
      </c>
      <c r="M106" s="25">
        <f t="shared" si="43"/>
        <v>-2</v>
      </c>
      <c r="N106" s="25">
        <f t="shared" si="43"/>
        <v>2</v>
      </c>
    </row>
    <row r="107" spans="1:14" s="29" customFormat="1" ht="11.25" customHeight="1" x14ac:dyDescent="0.2">
      <c r="A107" s="18" t="s">
        <v>128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0</v>
      </c>
      <c r="F109" s="16"/>
      <c r="G109" s="22">
        <f t="shared" ref="G109:G111" si="44">SUM(I109:N109)</f>
        <v>0</v>
      </c>
      <c r="H109" s="16"/>
      <c r="I109" s="16">
        <v>0</v>
      </c>
      <c r="J109" s="16">
        <v>0</v>
      </c>
      <c r="K109" s="16">
        <v>0</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0</v>
      </c>
      <c r="F112" s="19"/>
      <c r="G112" s="23">
        <f>SUM(G108:G111)</f>
        <v>0</v>
      </c>
      <c r="H112" s="19"/>
      <c r="I112" s="19">
        <f t="shared" ref="I112:N112" si="45">SUM(I108:I111)</f>
        <v>0</v>
      </c>
      <c r="J112" s="19">
        <f t="shared" si="45"/>
        <v>0</v>
      </c>
      <c r="K112" s="19">
        <f t="shared" si="45"/>
        <v>0</v>
      </c>
      <c r="L112" s="19">
        <f t="shared" si="45"/>
        <v>0</v>
      </c>
      <c r="M112" s="19">
        <f t="shared" si="45"/>
        <v>0</v>
      </c>
      <c r="N112" s="19">
        <f t="shared" si="45"/>
        <v>0</v>
      </c>
    </row>
    <row r="113" spans="1:14" s="29" customFormat="1" ht="15.95" customHeight="1" x14ac:dyDescent="0.2">
      <c r="A113" s="17"/>
      <c r="B113" s="17"/>
      <c r="C113" s="16"/>
      <c r="D113" s="16" t="s">
        <v>28</v>
      </c>
      <c r="E113" s="22">
        <v>0</v>
      </c>
      <c r="F113" s="16"/>
      <c r="G113" s="22">
        <f t="shared" ref="G113:G114" si="46">SUM(I113:N113)</f>
        <v>78</v>
      </c>
      <c r="H113" s="16"/>
      <c r="I113" s="16">
        <v>20</v>
      </c>
      <c r="J113" s="16">
        <v>30</v>
      </c>
      <c r="K113" s="16">
        <v>11</v>
      </c>
      <c r="L113" s="16">
        <v>7</v>
      </c>
      <c r="M113" s="16">
        <v>4</v>
      </c>
      <c r="N113" s="16">
        <v>6</v>
      </c>
    </row>
    <row r="114" spans="1:14" s="29" customFormat="1" ht="11.25" customHeight="1" x14ac:dyDescent="0.2">
      <c r="A114" s="17"/>
      <c r="B114" s="17"/>
      <c r="C114" s="16"/>
      <c r="D114" s="16" t="s">
        <v>27</v>
      </c>
      <c r="E114" s="22">
        <v>0</v>
      </c>
      <c r="F114" s="16"/>
      <c r="G114" s="22">
        <f t="shared" si="46"/>
        <v>56</v>
      </c>
      <c r="H114" s="16"/>
      <c r="I114" s="16">
        <v>15</v>
      </c>
      <c r="J114" s="16">
        <v>22</v>
      </c>
      <c r="K114" s="16">
        <v>18</v>
      </c>
      <c r="L114" s="16">
        <v>0</v>
      </c>
      <c r="M114" s="16">
        <v>1</v>
      </c>
      <c r="N114" s="16">
        <v>0</v>
      </c>
    </row>
    <row r="115" spans="1:14" s="29" customFormat="1" ht="11.25" customHeight="1" x14ac:dyDescent="0.2">
      <c r="A115" s="17"/>
      <c r="B115" s="17"/>
      <c r="C115" s="14" t="s">
        <v>26</v>
      </c>
      <c r="D115" s="14"/>
      <c r="E115" s="23">
        <f>SUM(E113:E114)</f>
        <v>0</v>
      </c>
      <c r="F115" s="19"/>
      <c r="G115" s="23">
        <f>SUM(G113:G114)</f>
        <v>134</v>
      </c>
      <c r="H115" s="19"/>
      <c r="I115" s="19">
        <f t="shared" ref="I115:N115" si="47">SUM(I113:I114)</f>
        <v>35</v>
      </c>
      <c r="J115" s="19">
        <f t="shared" si="47"/>
        <v>52</v>
      </c>
      <c r="K115" s="19">
        <f t="shared" si="47"/>
        <v>29</v>
      </c>
      <c r="L115" s="19">
        <f t="shared" si="47"/>
        <v>7</v>
      </c>
      <c r="M115" s="19">
        <f t="shared" si="47"/>
        <v>5</v>
      </c>
      <c r="N115" s="19">
        <f t="shared" si="47"/>
        <v>6</v>
      </c>
    </row>
    <row r="116" spans="1:14" s="29" customFormat="1" ht="15.95" customHeight="1" x14ac:dyDescent="0.2">
      <c r="A116" s="17"/>
      <c r="B116" s="25" t="s">
        <v>6</v>
      </c>
      <c r="C116" s="25"/>
      <c r="D116" s="25"/>
      <c r="E116" s="27">
        <f>E115+E112</f>
        <v>0</v>
      </c>
      <c r="F116" s="28"/>
      <c r="G116" s="27">
        <f>G115+G112</f>
        <v>134</v>
      </c>
      <c r="H116" s="28"/>
      <c r="I116" s="28">
        <f t="shared" ref="I116:N116" si="48">I115+I112</f>
        <v>35</v>
      </c>
      <c r="J116" s="28">
        <f t="shared" si="48"/>
        <v>52</v>
      </c>
      <c r="K116" s="28">
        <f t="shared" si="48"/>
        <v>29</v>
      </c>
      <c r="L116" s="28">
        <f t="shared" si="48"/>
        <v>7</v>
      </c>
      <c r="M116" s="28">
        <f t="shared" si="48"/>
        <v>5</v>
      </c>
      <c r="N116" s="28">
        <f t="shared" si="48"/>
        <v>6</v>
      </c>
    </row>
    <row r="117" spans="1:14" s="29" customFormat="1" ht="15.95" customHeight="1" x14ac:dyDescent="0.2">
      <c r="A117" s="17"/>
      <c r="B117" s="16"/>
      <c r="C117" s="14" t="s">
        <v>11</v>
      </c>
      <c r="D117" s="14"/>
      <c r="E117" s="23">
        <v>0</v>
      </c>
      <c r="F117" s="19"/>
      <c r="G117" s="23">
        <f>SUM(I117:N117)</f>
        <v>0</v>
      </c>
      <c r="H117" s="19"/>
      <c r="I117" s="19">
        <v>0</v>
      </c>
      <c r="J117" s="19">
        <v>0</v>
      </c>
      <c r="K117" s="19">
        <v>0</v>
      </c>
      <c r="L117" s="19">
        <v>0</v>
      </c>
      <c r="M117" s="19">
        <v>0</v>
      </c>
      <c r="N117" s="19">
        <v>0</v>
      </c>
    </row>
    <row r="118" spans="1:14" s="29" customFormat="1" ht="15.95" customHeight="1" x14ac:dyDescent="0.2">
      <c r="A118" s="17"/>
      <c r="B118" s="17"/>
      <c r="C118" s="16"/>
      <c r="D118" s="16" t="s">
        <v>28</v>
      </c>
      <c r="E118" s="22">
        <v>0</v>
      </c>
      <c r="F118" s="16"/>
      <c r="G118" s="22">
        <f t="shared" ref="G118:G119" si="49">SUM(I118:N118)</f>
        <v>9</v>
      </c>
      <c r="H118" s="16"/>
      <c r="I118" s="16">
        <v>0</v>
      </c>
      <c r="J118" s="16">
        <v>0</v>
      </c>
      <c r="K118" s="16">
        <v>4</v>
      </c>
      <c r="L118" s="16">
        <v>2</v>
      </c>
      <c r="M118" s="16">
        <v>1</v>
      </c>
      <c r="N118" s="16">
        <v>2</v>
      </c>
    </row>
    <row r="119" spans="1:14" s="29" customFormat="1" ht="11.25" customHeight="1" x14ac:dyDescent="0.2">
      <c r="A119" s="17"/>
      <c r="B119" s="17"/>
      <c r="C119" s="16"/>
      <c r="D119" s="16" t="s">
        <v>27</v>
      </c>
      <c r="E119" s="22">
        <v>2</v>
      </c>
      <c r="F119" s="16"/>
      <c r="G119" s="22">
        <f t="shared" si="49"/>
        <v>2</v>
      </c>
      <c r="H119" s="16"/>
      <c r="I119" s="16">
        <v>0</v>
      </c>
      <c r="J119" s="16">
        <v>0</v>
      </c>
      <c r="K119" s="16">
        <v>1</v>
      </c>
      <c r="L119" s="16">
        <v>0</v>
      </c>
      <c r="M119" s="16">
        <v>1</v>
      </c>
      <c r="N119" s="16">
        <v>0</v>
      </c>
    </row>
    <row r="120" spans="1:14" s="29" customFormat="1" ht="11.25" customHeight="1" x14ac:dyDescent="0.2">
      <c r="A120" s="17"/>
      <c r="B120" s="17"/>
      <c r="C120" s="14" t="s">
        <v>26</v>
      </c>
      <c r="D120" s="14"/>
      <c r="E120" s="23">
        <f>SUM(E118:E119)</f>
        <v>2</v>
      </c>
      <c r="F120" s="19"/>
      <c r="G120" s="23">
        <f>SUM(G118:G119)</f>
        <v>11</v>
      </c>
      <c r="H120" s="19"/>
      <c r="I120" s="19">
        <f t="shared" ref="I120:N120" si="50">SUM(I118:I119)</f>
        <v>0</v>
      </c>
      <c r="J120" s="19">
        <f t="shared" si="50"/>
        <v>0</v>
      </c>
      <c r="K120" s="19">
        <f t="shared" si="50"/>
        <v>5</v>
      </c>
      <c r="L120" s="19">
        <f t="shared" si="50"/>
        <v>2</v>
      </c>
      <c r="M120" s="19">
        <f t="shared" si="50"/>
        <v>2</v>
      </c>
      <c r="N120" s="19">
        <f t="shared" si="50"/>
        <v>2</v>
      </c>
    </row>
    <row r="121" spans="1:14" s="29" customFormat="1" ht="15.95" customHeight="1" x14ac:dyDescent="0.2">
      <c r="A121" s="16"/>
      <c r="B121" s="25" t="s">
        <v>7</v>
      </c>
      <c r="C121" s="24"/>
      <c r="D121" s="24"/>
      <c r="E121" s="27">
        <f>E120+E117</f>
        <v>2</v>
      </c>
      <c r="F121" s="28"/>
      <c r="G121" s="27">
        <f>G120+G117</f>
        <v>11</v>
      </c>
      <c r="H121" s="28"/>
      <c r="I121" s="28">
        <f t="shared" ref="I121:N121" si="51">I120+I117</f>
        <v>0</v>
      </c>
      <c r="J121" s="28">
        <f t="shared" si="51"/>
        <v>0</v>
      </c>
      <c r="K121" s="28">
        <f t="shared" si="51"/>
        <v>5</v>
      </c>
      <c r="L121" s="28">
        <f t="shared" si="51"/>
        <v>2</v>
      </c>
      <c r="M121" s="28">
        <f t="shared" si="51"/>
        <v>2</v>
      </c>
      <c r="N121" s="28">
        <f t="shared" si="51"/>
        <v>2</v>
      </c>
    </row>
    <row r="122" spans="1:14" s="29" customFormat="1" ht="15.95" customHeight="1" x14ac:dyDescent="0.2">
      <c r="A122" s="14"/>
      <c r="B122" s="25" t="s">
        <v>12</v>
      </c>
      <c r="C122" s="24"/>
      <c r="D122" s="24"/>
      <c r="E122" s="26">
        <f>E116-E121</f>
        <v>-2</v>
      </c>
      <c r="F122" s="25"/>
      <c r="G122" s="26">
        <f>G116-G121</f>
        <v>123</v>
      </c>
      <c r="H122" s="25"/>
      <c r="I122" s="25">
        <f t="shared" ref="I122:N122" si="52">I116-I121</f>
        <v>35</v>
      </c>
      <c r="J122" s="25">
        <f t="shared" si="52"/>
        <v>52</v>
      </c>
      <c r="K122" s="25">
        <f t="shared" si="52"/>
        <v>24</v>
      </c>
      <c r="L122" s="25">
        <f t="shared" si="52"/>
        <v>5</v>
      </c>
      <c r="M122" s="25">
        <f t="shared" si="52"/>
        <v>3</v>
      </c>
      <c r="N122" s="25">
        <f t="shared" si="52"/>
        <v>4</v>
      </c>
    </row>
    <row r="123" spans="1:14" s="29" customFormat="1" ht="11.25" customHeight="1" x14ac:dyDescent="0.2">
      <c r="A123" s="18" t="s">
        <v>127</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53">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4">SUM(I124:I127)</f>
        <v>0</v>
      </c>
      <c r="J128" s="19">
        <f t="shared" si="54"/>
        <v>0</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11</v>
      </c>
      <c r="H129" s="16"/>
      <c r="I129" s="16">
        <v>0</v>
      </c>
      <c r="J129" s="16">
        <v>0</v>
      </c>
      <c r="K129" s="16">
        <v>4</v>
      </c>
      <c r="L129" s="16">
        <v>4</v>
      </c>
      <c r="M129" s="16">
        <v>1</v>
      </c>
      <c r="N129" s="16">
        <v>2</v>
      </c>
    </row>
    <row r="130" spans="1:14" s="29" customFormat="1" ht="11.25" customHeight="1" x14ac:dyDescent="0.2">
      <c r="A130" s="17"/>
      <c r="B130" s="17"/>
      <c r="C130" s="16"/>
      <c r="D130" s="16" t="s">
        <v>27</v>
      </c>
      <c r="E130" s="22">
        <v>0</v>
      </c>
      <c r="F130" s="16"/>
      <c r="G130" s="22">
        <f t="shared" si="55"/>
        <v>2</v>
      </c>
      <c r="H130" s="16"/>
      <c r="I130" s="16">
        <v>0</v>
      </c>
      <c r="J130" s="16">
        <v>0</v>
      </c>
      <c r="K130" s="16">
        <v>0</v>
      </c>
      <c r="L130" s="16">
        <v>2</v>
      </c>
      <c r="M130" s="16">
        <v>0</v>
      </c>
      <c r="N130" s="16">
        <v>0</v>
      </c>
    </row>
    <row r="131" spans="1:14" s="29" customFormat="1" ht="11.25" customHeight="1" x14ac:dyDescent="0.2">
      <c r="A131" s="17"/>
      <c r="B131" s="17"/>
      <c r="C131" s="14" t="s">
        <v>26</v>
      </c>
      <c r="D131" s="14"/>
      <c r="E131" s="23">
        <f>SUM(E129:E130)</f>
        <v>0</v>
      </c>
      <c r="F131" s="19"/>
      <c r="G131" s="23">
        <f>SUM(G129:G130)</f>
        <v>13</v>
      </c>
      <c r="H131" s="19"/>
      <c r="I131" s="19">
        <f t="shared" ref="I131:N131" si="56">SUM(I129:I130)</f>
        <v>0</v>
      </c>
      <c r="J131" s="19">
        <f t="shared" si="56"/>
        <v>0</v>
      </c>
      <c r="K131" s="19">
        <f t="shared" si="56"/>
        <v>4</v>
      </c>
      <c r="L131" s="19">
        <f t="shared" si="56"/>
        <v>6</v>
      </c>
      <c r="M131" s="19">
        <f t="shared" si="56"/>
        <v>1</v>
      </c>
      <c r="N131" s="19">
        <f t="shared" si="56"/>
        <v>2</v>
      </c>
    </row>
    <row r="132" spans="1:14" s="29" customFormat="1" ht="15.95" customHeight="1" x14ac:dyDescent="0.2">
      <c r="A132" s="17"/>
      <c r="B132" s="25" t="s">
        <v>6</v>
      </c>
      <c r="C132" s="25"/>
      <c r="D132" s="25"/>
      <c r="E132" s="27">
        <f>E131+E128</f>
        <v>0</v>
      </c>
      <c r="F132" s="28"/>
      <c r="G132" s="27">
        <f>G131+G128</f>
        <v>13</v>
      </c>
      <c r="H132" s="28"/>
      <c r="I132" s="28">
        <f t="shared" ref="I132:N132" si="57">I131+I128</f>
        <v>0</v>
      </c>
      <c r="J132" s="28">
        <f t="shared" si="57"/>
        <v>0</v>
      </c>
      <c r="K132" s="28">
        <f t="shared" si="57"/>
        <v>4</v>
      </c>
      <c r="L132" s="28">
        <f t="shared" si="57"/>
        <v>6</v>
      </c>
      <c r="M132" s="28">
        <f t="shared" si="57"/>
        <v>1</v>
      </c>
      <c r="N132" s="28">
        <f t="shared" si="57"/>
        <v>2</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28</v>
      </c>
      <c r="E134" s="22">
        <v>0</v>
      </c>
      <c r="F134" s="16"/>
      <c r="G134" s="22">
        <f t="shared" ref="G134:G135" si="58">SUM(I134:N134)</f>
        <v>8</v>
      </c>
      <c r="H134" s="16"/>
      <c r="I134" s="16">
        <v>0</v>
      </c>
      <c r="J134" s="16">
        <v>0</v>
      </c>
      <c r="K134" s="16">
        <v>1</v>
      </c>
      <c r="L134" s="16">
        <v>0</v>
      </c>
      <c r="M134" s="16">
        <v>5</v>
      </c>
      <c r="N134" s="16">
        <v>2</v>
      </c>
    </row>
    <row r="135" spans="1:14" s="29" customFormat="1" ht="11.25" customHeight="1" x14ac:dyDescent="0.2">
      <c r="A135" s="17"/>
      <c r="B135" s="17"/>
      <c r="C135" s="16"/>
      <c r="D135" s="16" t="s">
        <v>27</v>
      </c>
      <c r="E135" s="22">
        <v>0</v>
      </c>
      <c r="F135" s="16"/>
      <c r="G135" s="22">
        <f t="shared" si="58"/>
        <v>1</v>
      </c>
      <c r="H135" s="16"/>
      <c r="I135" s="16">
        <v>0</v>
      </c>
      <c r="J135" s="16">
        <v>0</v>
      </c>
      <c r="K135" s="16">
        <v>0</v>
      </c>
      <c r="L135" s="16">
        <v>1</v>
      </c>
      <c r="M135" s="16">
        <v>0</v>
      </c>
      <c r="N135" s="16">
        <v>0</v>
      </c>
    </row>
    <row r="136" spans="1:14" s="29" customFormat="1" ht="11.25" customHeight="1" x14ac:dyDescent="0.2">
      <c r="A136" s="17"/>
      <c r="B136" s="17"/>
      <c r="C136" s="14" t="s">
        <v>26</v>
      </c>
      <c r="D136" s="14"/>
      <c r="E136" s="23">
        <f>SUM(E134:E135)</f>
        <v>0</v>
      </c>
      <c r="F136" s="19"/>
      <c r="G136" s="23">
        <f>SUM(G134:G135)</f>
        <v>9</v>
      </c>
      <c r="H136" s="19"/>
      <c r="I136" s="19">
        <f t="shared" ref="I136:N136" si="59">SUM(I134:I135)</f>
        <v>0</v>
      </c>
      <c r="J136" s="19">
        <f t="shared" si="59"/>
        <v>0</v>
      </c>
      <c r="K136" s="19">
        <f t="shared" si="59"/>
        <v>1</v>
      </c>
      <c r="L136" s="19">
        <f t="shared" si="59"/>
        <v>1</v>
      </c>
      <c r="M136" s="19">
        <f t="shared" si="59"/>
        <v>5</v>
      </c>
      <c r="N136" s="19">
        <f t="shared" si="59"/>
        <v>2</v>
      </c>
    </row>
    <row r="137" spans="1:14" s="29" customFormat="1" ht="15.95" customHeight="1" x14ac:dyDescent="0.2">
      <c r="A137" s="16"/>
      <c r="B137" s="25" t="s">
        <v>7</v>
      </c>
      <c r="C137" s="24"/>
      <c r="D137" s="24"/>
      <c r="E137" s="27">
        <f>E136+E133</f>
        <v>0</v>
      </c>
      <c r="F137" s="28"/>
      <c r="G137" s="27">
        <f>G136+G133</f>
        <v>9</v>
      </c>
      <c r="H137" s="28"/>
      <c r="I137" s="28">
        <f t="shared" ref="I137:N137" si="60">I136+I133</f>
        <v>0</v>
      </c>
      <c r="J137" s="28">
        <f t="shared" si="60"/>
        <v>0</v>
      </c>
      <c r="K137" s="28">
        <f t="shared" si="60"/>
        <v>1</v>
      </c>
      <c r="L137" s="28">
        <f t="shared" si="60"/>
        <v>1</v>
      </c>
      <c r="M137" s="28">
        <f t="shared" si="60"/>
        <v>5</v>
      </c>
      <c r="N137" s="28">
        <f t="shared" si="60"/>
        <v>2</v>
      </c>
    </row>
    <row r="138" spans="1:14" s="29" customFormat="1" ht="15.95" customHeight="1" x14ac:dyDescent="0.2">
      <c r="A138" s="14"/>
      <c r="B138" s="25" t="s">
        <v>12</v>
      </c>
      <c r="C138" s="24"/>
      <c r="D138" s="24"/>
      <c r="E138" s="26">
        <f>E132-E137</f>
        <v>0</v>
      </c>
      <c r="F138" s="25"/>
      <c r="G138" s="26">
        <f>G132-G137</f>
        <v>4</v>
      </c>
      <c r="H138" s="25"/>
      <c r="I138" s="25">
        <f t="shared" ref="I138:N138" si="61">I132-I137</f>
        <v>0</v>
      </c>
      <c r="J138" s="25">
        <f t="shared" si="61"/>
        <v>0</v>
      </c>
      <c r="K138" s="25">
        <f t="shared" si="61"/>
        <v>3</v>
      </c>
      <c r="L138" s="25">
        <f t="shared" si="61"/>
        <v>5</v>
      </c>
      <c r="M138" s="25">
        <f t="shared" si="61"/>
        <v>-4</v>
      </c>
      <c r="N138" s="25">
        <f t="shared" si="61"/>
        <v>0</v>
      </c>
    </row>
    <row r="139" spans="1:14" s="29" customFormat="1" ht="11.25" customHeight="1" x14ac:dyDescent="0.2">
      <c r="A139" s="18" t="s">
        <v>126</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3</v>
      </c>
      <c r="F141" s="16"/>
      <c r="G141" s="22">
        <f t="shared" ref="G141:G143" si="62">SUM(I141:N141)</f>
        <v>29</v>
      </c>
      <c r="H141" s="16"/>
      <c r="I141" s="16">
        <v>2</v>
      </c>
      <c r="J141" s="16">
        <v>3</v>
      </c>
      <c r="K141" s="16">
        <v>11</v>
      </c>
      <c r="L141" s="16">
        <v>9</v>
      </c>
      <c r="M141" s="16">
        <v>4</v>
      </c>
      <c r="N141" s="16">
        <v>0</v>
      </c>
    </row>
    <row r="142" spans="1:14" s="29" customFormat="1" ht="11.25" customHeight="1" x14ac:dyDescent="0.2">
      <c r="A142" s="17"/>
      <c r="B142" s="17"/>
      <c r="C142" s="16"/>
      <c r="D142" s="16" t="s">
        <v>4</v>
      </c>
      <c r="E142" s="22">
        <v>6</v>
      </c>
      <c r="F142" s="16"/>
      <c r="G142" s="22">
        <f t="shared" si="62"/>
        <v>476</v>
      </c>
      <c r="H142" s="16"/>
      <c r="I142" s="16">
        <v>133</v>
      </c>
      <c r="J142" s="16">
        <v>147</v>
      </c>
      <c r="K142" s="16">
        <v>66</v>
      </c>
      <c r="L142" s="16">
        <v>63</v>
      </c>
      <c r="M142" s="16">
        <v>63</v>
      </c>
      <c r="N142" s="16">
        <v>4</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9</v>
      </c>
      <c r="F144" s="19"/>
      <c r="G144" s="23">
        <f>SUM(G140:G143)</f>
        <v>505</v>
      </c>
      <c r="H144" s="19"/>
      <c r="I144" s="19">
        <f t="shared" ref="I144:N144" si="63">SUM(I140:I143)</f>
        <v>135</v>
      </c>
      <c r="J144" s="19">
        <f t="shared" si="63"/>
        <v>150</v>
      </c>
      <c r="K144" s="19">
        <f t="shared" si="63"/>
        <v>77</v>
      </c>
      <c r="L144" s="19">
        <f t="shared" si="63"/>
        <v>72</v>
      </c>
      <c r="M144" s="19">
        <f t="shared" si="63"/>
        <v>67</v>
      </c>
      <c r="N144" s="19">
        <f t="shared" si="63"/>
        <v>4</v>
      </c>
    </row>
    <row r="145" spans="1:14" s="29" customFormat="1" ht="15.95" customHeight="1" x14ac:dyDescent="0.2">
      <c r="A145" s="17"/>
      <c r="B145" s="17"/>
      <c r="C145" s="16"/>
      <c r="D145" s="16" t="s">
        <v>28</v>
      </c>
      <c r="E145" s="22">
        <v>0</v>
      </c>
      <c r="F145" s="16"/>
      <c r="G145" s="22">
        <f t="shared" ref="G145:G146" si="64">SUM(I145:N145)</f>
        <v>21</v>
      </c>
      <c r="H145" s="16"/>
      <c r="I145" s="16">
        <v>3</v>
      </c>
      <c r="J145" s="16">
        <v>13</v>
      </c>
      <c r="K145" s="16">
        <v>2</v>
      </c>
      <c r="L145" s="16">
        <v>1</v>
      </c>
      <c r="M145" s="16">
        <v>2</v>
      </c>
      <c r="N145" s="16">
        <v>0</v>
      </c>
    </row>
    <row r="146" spans="1:14" s="29" customFormat="1" ht="11.25" customHeight="1" x14ac:dyDescent="0.2">
      <c r="A146" s="17"/>
      <c r="B146" s="17"/>
      <c r="C146" s="16"/>
      <c r="D146" s="16" t="s">
        <v>27</v>
      </c>
      <c r="E146" s="22">
        <v>1</v>
      </c>
      <c r="F146" s="16"/>
      <c r="G146" s="22">
        <f t="shared" si="64"/>
        <v>1</v>
      </c>
      <c r="H146" s="16"/>
      <c r="I146" s="16">
        <v>0</v>
      </c>
      <c r="J146" s="16">
        <v>0</v>
      </c>
      <c r="K146" s="16">
        <v>0</v>
      </c>
      <c r="L146" s="16">
        <v>0</v>
      </c>
      <c r="M146" s="16">
        <v>1</v>
      </c>
      <c r="N146" s="16">
        <v>0</v>
      </c>
    </row>
    <row r="147" spans="1:14" s="29" customFormat="1" ht="11.25" customHeight="1" x14ac:dyDescent="0.2">
      <c r="A147" s="17"/>
      <c r="B147" s="17"/>
      <c r="C147" s="14" t="s">
        <v>26</v>
      </c>
      <c r="D147" s="14"/>
      <c r="E147" s="23">
        <f>SUM(E145:E146)</f>
        <v>1</v>
      </c>
      <c r="F147" s="19"/>
      <c r="G147" s="23">
        <f>SUM(G145:G146)</f>
        <v>22</v>
      </c>
      <c r="H147" s="19"/>
      <c r="I147" s="19">
        <f t="shared" ref="I147:N147" si="65">SUM(I145:I146)</f>
        <v>3</v>
      </c>
      <c r="J147" s="19">
        <f t="shared" si="65"/>
        <v>13</v>
      </c>
      <c r="K147" s="19">
        <f t="shared" si="65"/>
        <v>2</v>
      </c>
      <c r="L147" s="19">
        <f t="shared" si="65"/>
        <v>1</v>
      </c>
      <c r="M147" s="19">
        <f t="shared" si="65"/>
        <v>3</v>
      </c>
      <c r="N147" s="19">
        <f t="shared" si="65"/>
        <v>0</v>
      </c>
    </row>
    <row r="148" spans="1:14" s="29" customFormat="1" ht="15.95" customHeight="1" x14ac:dyDescent="0.2">
      <c r="A148" s="17"/>
      <c r="B148" s="25" t="s">
        <v>6</v>
      </c>
      <c r="C148" s="25"/>
      <c r="D148" s="25"/>
      <c r="E148" s="27">
        <f>E147+E144</f>
        <v>10</v>
      </c>
      <c r="F148" s="28"/>
      <c r="G148" s="27">
        <f>G147+G144</f>
        <v>527</v>
      </c>
      <c r="H148" s="28"/>
      <c r="I148" s="28">
        <f t="shared" ref="I148:N148" si="66">I147+I144</f>
        <v>138</v>
      </c>
      <c r="J148" s="28">
        <f t="shared" si="66"/>
        <v>163</v>
      </c>
      <c r="K148" s="28">
        <f t="shared" si="66"/>
        <v>79</v>
      </c>
      <c r="L148" s="28">
        <f t="shared" si="66"/>
        <v>73</v>
      </c>
      <c r="M148" s="28">
        <f t="shared" si="66"/>
        <v>70</v>
      </c>
      <c r="N148" s="28">
        <f t="shared" si="66"/>
        <v>4</v>
      </c>
    </row>
    <row r="149" spans="1:14" s="29" customFormat="1" ht="15.95" customHeight="1" x14ac:dyDescent="0.2">
      <c r="A149" s="17"/>
      <c r="B149" s="16"/>
      <c r="C149" s="14" t="s">
        <v>11</v>
      </c>
      <c r="D149" s="14"/>
      <c r="E149" s="23">
        <v>1</v>
      </c>
      <c r="F149" s="19"/>
      <c r="G149" s="23">
        <f>SUM(I149:N149)</f>
        <v>1</v>
      </c>
      <c r="H149" s="19"/>
      <c r="I149" s="19">
        <v>1</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6</v>
      </c>
      <c r="H150" s="16"/>
      <c r="I150" s="16">
        <v>1</v>
      </c>
      <c r="J150" s="16">
        <v>1</v>
      </c>
      <c r="K150" s="16">
        <v>0</v>
      </c>
      <c r="L150" s="16">
        <v>0</v>
      </c>
      <c r="M150" s="16">
        <v>3</v>
      </c>
      <c r="N150" s="16">
        <v>1</v>
      </c>
    </row>
    <row r="151" spans="1:14" s="29" customFormat="1" ht="11.25" customHeight="1" x14ac:dyDescent="0.2">
      <c r="A151" s="17"/>
      <c r="B151" s="17"/>
      <c r="C151" s="16"/>
      <c r="D151" s="16" t="s">
        <v>27</v>
      </c>
      <c r="E151" s="22">
        <v>0</v>
      </c>
      <c r="F151" s="16"/>
      <c r="G151" s="22">
        <f t="shared" si="67"/>
        <v>0</v>
      </c>
      <c r="H151" s="16"/>
      <c r="I151" s="16">
        <v>0</v>
      </c>
      <c r="J151" s="16">
        <v>0</v>
      </c>
      <c r="K151" s="16">
        <v>0</v>
      </c>
      <c r="L151" s="16">
        <v>0</v>
      </c>
      <c r="M151" s="16">
        <v>0</v>
      </c>
      <c r="N151" s="16">
        <v>0</v>
      </c>
    </row>
    <row r="152" spans="1:14" s="29" customFormat="1" ht="11.25" customHeight="1" x14ac:dyDescent="0.2">
      <c r="A152" s="17"/>
      <c r="B152" s="17"/>
      <c r="C152" s="14" t="s">
        <v>26</v>
      </c>
      <c r="D152" s="14"/>
      <c r="E152" s="23">
        <f>SUM(E150:E151)</f>
        <v>0</v>
      </c>
      <c r="F152" s="19"/>
      <c r="G152" s="23">
        <f>SUM(G150:G151)</f>
        <v>6</v>
      </c>
      <c r="H152" s="19"/>
      <c r="I152" s="19">
        <f t="shared" ref="I152:N152" si="68">SUM(I150:I151)</f>
        <v>1</v>
      </c>
      <c r="J152" s="19">
        <f t="shared" si="68"/>
        <v>1</v>
      </c>
      <c r="K152" s="19">
        <f t="shared" si="68"/>
        <v>0</v>
      </c>
      <c r="L152" s="19">
        <f t="shared" si="68"/>
        <v>0</v>
      </c>
      <c r="M152" s="19">
        <f t="shared" si="68"/>
        <v>3</v>
      </c>
      <c r="N152" s="19">
        <f t="shared" si="68"/>
        <v>1</v>
      </c>
    </row>
    <row r="153" spans="1:14" s="29" customFormat="1" ht="15.95" customHeight="1" x14ac:dyDescent="0.2">
      <c r="A153" s="16"/>
      <c r="B153" s="25" t="s">
        <v>7</v>
      </c>
      <c r="C153" s="24"/>
      <c r="D153" s="24"/>
      <c r="E153" s="27">
        <f>E152+E149</f>
        <v>1</v>
      </c>
      <c r="F153" s="28"/>
      <c r="G153" s="27">
        <f>G152+G149</f>
        <v>7</v>
      </c>
      <c r="H153" s="28"/>
      <c r="I153" s="28">
        <f t="shared" ref="I153:N153" si="69">I152+I149</f>
        <v>2</v>
      </c>
      <c r="J153" s="28">
        <f t="shared" si="69"/>
        <v>1</v>
      </c>
      <c r="K153" s="28">
        <f t="shared" si="69"/>
        <v>0</v>
      </c>
      <c r="L153" s="28">
        <f t="shared" si="69"/>
        <v>0</v>
      </c>
      <c r="M153" s="28">
        <f t="shared" si="69"/>
        <v>3</v>
      </c>
      <c r="N153" s="28">
        <f t="shared" si="69"/>
        <v>1</v>
      </c>
    </row>
    <row r="154" spans="1:14" s="29" customFormat="1" ht="15.95" customHeight="1" x14ac:dyDescent="0.2">
      <c r="A154" s="14"/>
      <c r="B154" s="25" t="s">
        <v>12</v>
      </c>
      <c r="C154" s="24"/>
      <c r="D154" s="24"/>
      <c r="E154" s="26">
        <f>E148-E153</f>
        <v>9</v>
      </c>
      <c r="F154" s="25"/>
      <c r="G154" s="26">
        <f>G148-G153</f>
        <v>520</v>
      </c>
      <c r="H154" s="25"/>
      <c r="I154" s="25">
        <f t="shared" ref="I154:N154" si="70">I148-I153</f>
        <v>136</v>
      </c>
      <c r="J154" s="25">
        <f t="shared" si="70"/>
        <v>162</v>
      </c>
      <c r="K154" s="25">
        <f t="shared" si="70"/>
        <v>79</v>
      </c>
      <c r="L154" s="25">
        <f t="shared" si="70"/>
        <v>73</v>
      </c>
      <c r="M154" s="25">
        <f t="shared" si="70"/>
        <v>67</v>
      </c>
      <c r="N154" s="25">
        <f t="shared" si="70"/>
        <v>3</v>
      </c>
    </row>
    <row r="155" spans="1:14" s="29" customFormat="1" ht="11.25" customHeight="1" x14ac:dyDescent="0.2">
      <c r="A155" s="18" t="s">
        <v>125</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9</v>
      </c>
      <c r="H161" s="16"/>
      <c r="I161" s="16">
        <v>1</v>
      </c>
      <c r="J161" s="16">
        <v>1</v>
      </c>
      <c r="K161" s="16">
        <v>2</v>
      </c>
      <c r="L161" s="16">
        <v>1</v>
      </c>
      <c r="M161" s="16">
        <v>3</v>
      </c>
      <c r="N161" s="16">
        <v>1</v>
      </c>
    </row>
    <row r="162" spans="1:14" s="29" customFormat="1" ht="11.25" customHeight="1" x14ac:dyDescent="0.2">
      <c r="A162" s="17"/>
      <c r="B162" s="17"/>
      <c r="C162" s="16"/>
      <c r="D162" s="16" t="s">
        <v>27</v>
      </c>
      <c r="E162" s="22">
        <v>0</v>
      </c>
      <c r="F162" s="16"/>
      <c r="G162" s="22">
        <f t="shared" si="73"/>
        <v>0</v>
      </c>
      <c r="H162" s="16"/>
      <c r="I162" s="16">
        <v>0</v>
      </c>
      <c r="J162" s="16">
        <v>0</v>
      </c>
      <c r="K162" s="16">
        <v>0</v>
      </c>
      <c r="L162" s="16">
        <v>0</v>
      </c>
      <c r="M162" s="16">
        <v>0</v>
      </c>
      <c r="N162" s="16">
        <v>0</v>
      </c>
    </row>
    <row r="163" spans="1:14" s="29" customFormat="1" ht="11.25" customHeight="1" x14ac:dyDescent="0.2">
      <c r="A163" s="17"/>
      <c r="B163" s="17"/>
      <c r="C163" s="14" t="s">
        <v>26</v>
      </c>
      <c r="D163" s="14"/>
      <c r="E163" s="23">
        <f>SUM(E161:E162)</f>
        <v>0</v>
      </c>
      <c r="F163" s="19"/>
      <c r="G163" s="23">
        <f>SUM(G161:G162)</f>
        <v>9</v>
      </c>
      <c r="H163" s="19"/>
      <c r="I163" s="19">
        <f t="shared" ref="I163:N163" si="74">SUM(I161:I162)</f>
        <v>1</v>
      </c>
      <c r="J163" s="19">
        <f t="shared" si="74"/>
        <v>1</v>
      </c>
      <c r="K163" s="19">
        <f t="shared" si="74"/>
        <v>2</v>
      </c>
      <c r="L163" s="19">
        <f t="shared" si="74"/>
        <v>1</v>
      </c>
      <c r="M163" s="19">
        <f t="shared" si="74"/>
        <v>3</v>
      </c>
      <c r="N163" s="19">
        <f t="shared" si="74"/>
        <v>1</v>
      </c>
    </row>
    <row r="164" spans="1:14" s="29" customFormat="1" ht="15.95" customHeight="1" x14ac:dyDescent="0.2">
      <c r="A164" s="17"/>
      <c r="B164" s="25" t="s">
        <v>6</v>
      </c>
      <c r="C164" s="25"/>
      <c r="D164" s="25"/>
      <c r="E164" s="27">
        <f>E163+E160</f>
        <v>0</v>
      </c>
      <c r="F164" s="28"/>
      <c r="G164" s="27">
        <f>G163+G160</f>
        <v>9</v>
      </c>
      <c r="H164" s="28"/>
      <c r="I164" s="28">
        <f t="shared" ref="I164:N164" si="75">I163+I160</f>
        <v>1</v>
      </c>
      <c r="J164" s="28">
        <f t="shared" si="75"/>
        <v>1</v>
      </c>
      <c r="K164" s="28">
        <f t="shared" si="75"/>
        <v>2</v>
      </c>
      <c r="L164" s="28">
        <f t="shared" si="75"/>
        <v>1</v>
      </c>
      <c r="M164" s="28">
        <f t="shared" si="75"/>
        <v>3</v>
      </c>
      <c r="N164" s="28">
        <f t="shared" si="75"/>
        <v>1</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8</v>
      </c>
      <c r="H166" s="16"/>
      <c r="I166" s="16">
        <v>0</v>
      </c>
      <c r="J166" s="16">
        <v>4</v>
      </c>
      <c r="K166" s="16">
        <v>2</v>
      </c>
      <c r="L166" s="16">
        <v>0</v>
      </c>
      <c r="M166" s="16">
        <v>0</v>
      </c>
      <c r="N166" s="16">
        <v>2</v>
      </c>
    </row>
    <row r="167" spans="1:14" s="29" customFormat="1" ht="11.25" customHeight="1" x14ac:dyDescent="0.2">
      <c r="A167" s="17"/>
      <c r="B167" s="17"/>
      <c r="C167" s="16"/>
      <c r="D167" s="16" t="s">
        <v>27</v>
      </c>
      <c r="E167" s="22">
        <v>0</v>
      </c>
      <c r="F167" s="16"/>
      <c r="G167" s="22">
        <f t="shared" si="76"/>
        <v>0</v>
      </c>
      <c r="H167" s="16"/>
      <c r="I167" s="16">
        <v>0</v>
      </c>
      <c r="J167" s="16">
        <v>0</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8</v>
      </c>
      <c r="H168" s="19"/>
      <c r="I168" s="19">
        <f t="shared" ref="I168:N168" si="77">SUM(I166:I167)</f>
        <v>0</v>
      </c>
      <c r="J168" s="19">
        <f t="shared" si="77"/>
        <v>4</v>
      </c>
      <c r="K168" s="19">
        <f t="shared" si="77"/>
        <v>2</v>
      </c>
      <c r="L168" s="19">
        <f t="shared" si="77"/>
        <v>0</v>
      </c>
      <c r="M168" s="19">
        <f t="shared" si="77"/>
        <v>0</v>
      </c>
      <c r="N168" s="19">
        <f t="shared" si="77"/>
        <v>2</v>
      </c>
    </row>
    <row r="169" spans="1:14" s="29" customFormat="1" ht="15.95" customHeight="1" x14ac:dyDescent="0.2">
      <c r="A169" s="16"/>
      <c r="B169" s="25" t="s">
        <v>7</v>
      </c>
      <c r="C169" s="24"/>
      <c r="D169" s="24"/>
      <c r="E169" s="27">
        <f>E168+E165</f>
        <v>0</v>
      </c>
      <c r="F169" s="28"/>
      <c r="G169" s="27">
        <f>G168+G165</f>
        <v>8</v>
      </c>
      <c r="H169" s="28"/>
      <c r="I169" s="28">
        <f t="shared" ref="I169:N169" si="78">I168+I165</f>
        <v>0</v>
      </c>
      <c r="J169" s="28">
        <f t="shared" si="78"/>
        <v>4</v>
      </c>
      <c r="K169" s="28">
        <f t="shared" si="78"/>
        <v>2</v>
      </c>
      <c r="L169" s="28">
        <f t="shared" si="78"/>
        <v>0</v>
      </c>
      <c r="M169" s="28">
        <f t="shared" si="78"/>
        <v>0</v>
      </c>
      <c r="N169" s="28">
        <f t="shared" si="78"/>
        <v>2</v>
      </c>
    </row>
    <row r="170" spans="1:14" s="29" customFormat="1" ht="15.95" customHeight="1" x14ac:dyDescent="0.2">
      <c r="A170" s="14"/>
      <c r="B170" s="25" t="s">
        <v>12</v>
      </c>
      <c r="C170" s="24"/>
      <c r="D170" s="24"/>
      <c r="E170" s="26">
        <f>E164-E169</f>
        <v>0</v>
      </c>
      <c r="F170" s="25"/>
      <c r="G170" s="26">
        <f>G164-G169</f>
        <v>1</v>
      </c>
      <c r="H170" s="25"/>
      <c r="I170" s="25">
        <f t="shared" ref="I170:N170" si="79">I164-I169</f>
        <v>1</v>
      </c>
      <c r="J170" s="25">
        <f t="shared" si="79"/>
        <v>-3</v>
      </c>
      <c r="K170" s="25">
        <f t="shared" si="79"/>
        <v>0</v>
      </c>
      <c r="L170" s="25">
        <f t="shared" si="79"/>
        <v>1</v>
      </c>
      <c r="M170" s="25">
        <f t="shared" si="79"/>
        <v>3</v>
      </c>
      <c r="N170" s="25">
        <f t="shared" si="79"/>
        <v>-1</v>
      </c>
    </row>
    <row r="171" spans="1:14" s="29" customFormat="1" ht="11.25" customHeight="1" x14ac:dyDescent="0.2">
      <c r="A171" s="18" t="s">
        <v>124</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0</v>
      </c>
      <c r="F173" s="16"/>
      <c r="G173" s="22">
        <f t="shared" ref="G173:G175" si="80">SUM(I173:N173)</f>
        <v>0</v>
      </c>
      <c r="H173" s="16"/>
      <c r="I173" s="16">
        <v>0</v>
      </c>
      <c r="J173" s="16">
        <v>0</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0</v>
      </c>
      <c r="F176" s="19"/>
      <c r="G176" s="23">
        <f>SUM(G172:G175)</f>
        <v>0</v>
      </c>
      <c r="H176" s="19"/>
      <c r="I176" s="19">
        <f t="shared" ref="I176:N176" si="81">SUM(I172:I175)</f>
        <v>0</v>
      </c>
      <c r="J176" s="19">
        <f t="shared" si="81"/>
        <v>0</v>
      </c>
      <c r="K176" s="19">
        <f t="shared" si="81"/>
        <v>0</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3</v>
      </c>
      <c r="H177" s="16"/>
      <c r="I177" s="16">
        <v>0</v>
      </c>
      <c r="J177" s="16">
        <v>1</v>
      </c>
      <c r="K177" s="16">
        <v>0</v>
      </c>
      <c r="L177" s="16">
        <v>1</v>
      </c>
      <c r="M177" s="16">
        <v>1</v>
      </c>
      <c r="N177" s="16">
        <v>0</v>
      </c>
    </row>
    <row r="178" spans="1:14" s="29" customFormat="1" ht="11.25" customHeight="1" x14ac:dyDescent="0.2">
      <c r="A178" s="17"/>
      <c r="B178" s="17"/>
      <c r="C178" s="16"/>
      <c r="D178" s="16" t="s">
        <v>27</v>
      </c>
      <c r="E178" s="22">
        <v>1</v>
      </c>
      <c r="F178" s="16"/>
      <c r="G178" s="22">
        <f t="shared" si="82"/>
        <v>3</v>
      </c>
      <c r="H178" s="16"/>
      <c r="I178" s="16">
        <v>2</v>
      </c>
      <c r="J178" s="16">
        <v>0</v>
      </c>
      <c r="K178" s="16">
        <v>1</v>
      </c>
      <c r="L178" s="16">
        <v>0</v>
      </c>
      <c r="M178" s="16">
        <v>0</v>
      </c>
      <c r="N178" s="16">
        <v>0</v>
      </c>
    </row>
    <row r="179" spans="1:14" s="29" customFormat="1" ht="11.25" customHeight="1" x14ac:dyDescent="0.2">
      <c r="A179" s="17"/>
      <c r="B179" s="17"/>
      <c r="C179" s="14" t="s">
        <v>26</v>
      </c>
      <c r="D179" s="14"/>
      <c r="E179" s="23">
        <f>SUM(E177:E178)</f>
        <v>1</v>
      </c>
      <c r="F179" s="19"/>
      <c r="G179" s="23">
        <f>SUM(G177:G178)</f>
        <v>6</v>
      </c>
      <c r="H179" s="19"/>
      <c r="I179" s="19">
        <f t="shared" ref="I179:N179" si="83">SUM(I177:I178)</f>
        <v>2</v>
      </c>
      <c r="J179" s="19">
        <f t="shared" si="83"/>
        <v>1</v>
      </c>
      <c r="K179" s="19">
        <f t="shared" si="83"/>
        <v>1</v>
      </c>
      <c r="L179" s="19">
        <f t="shared" si="83"/>
        <v>1</v>
      </c>
      <c r="M179" s="19">
        <f t="shared" si="83"/>
        <v>1</v>
      </c>
      <c r="N179" s="19">
        <f t="shared" si="83"/>
        <v>0</v>
      </c>
    </row>
    <row r="180" spans="1:14" s="29" customFormat="1" ht="15.95" customHeight="1" x14ac:dyDescent="0.2">
      <c r="A180" s="17"/>
      <c r="B180" s="25" t="s">
        <v>6</v>
      </c>
      <c r="C180" s="25"/>
      <c r="D180" s="25"/>
      <c r="E180" s="27">
        <f>E179+E176</f>
        <v>1</v>
      </c>
      <c r="F180" s="28"/>
      <c r="G180" s="27">
        <f>G179+G176</f>
        <v>6</v>
      </c>
      <c r="H180" s="28"/>
      <c r="I180" s="28">
        <f t="shared" ref="I180:N180" si="84">I179+I176</f>
        <v>2</v>
      </c>
      <c r="J180" s="28">
        <f t="shared" si="84"/>
        <v>1</v>
      </c>
      <c r="K180" s="28">
        <f t="shared" si="84"/>
        <v>1</v>
      </c>
      <c r="L180" s="28">
        <f t="shared" si="84"/>
        <v>1</v>
      </c>
      <c r="M180" s="28">
        <f t="shared" si="84"/>
        <v>1</v>
      </c>
      <c r="N180" s="28">
        <f t="shared" si="84"/>
        <v>0</v>
      </c>
    </row>
    <row r="181" spans="1:14" s="29" customFormat="1" ht="15.95" customHeight="1" x14ac:dyDescent="0.2">
      <c r="A181" s="17"/>
      <c r="B181" s="16"/>
      <c r="C181" s="14" t="s">
        <v>11</v>
      </c>
      <c r="D181" s="14"/>
      <c r="E181" s="23">
        <v>0</v>
      </c>
      <c r="F181" s="19"/>
      <c r="G181" s="23">
        <f>SUM(I181:N181)</f>
        <v>0</v>
      </c>
      <c r="H181" s="19"/>
      <c r="I181" s="19">
        <v>0</v>
      </c>
      <c r="J181" s="19">
        <v>0</v>
      </c>
      <c r="K181" s="19">
        <v>0</v>
      </c>
      <c r="L181" s="19">
        <v>0</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0</v>
      </c>
      <c r="K182" s="16">
        <v>3</v>
      </c>
      <c r="L182" s="16">
        <v>0</v>
      </c>
      <c r="M182" s="16">
        <v>0</v>
      </c>
      <c r="N182" s="16">
        <v>0</v>
      </c>
    </row>
    <row r="183" spans="1:14" s="29" customFormat="1" ht="11.25" customHeight="1" x14ac:dyDescent="0.2">
      <c r="A183" s="17"/>
      <c r="B183" s="17"/>
      <c r="C183" s="16"/>
      <c r="D183" s="16" t="s">
        <v>27</v>
      </c>
      <c r="E183" s="22">
        <v>0</v>
      </c>
      <c r="F183" s="16"/>
      <c r="G183" s="22">
        <f t="shared" si="85"/>
        <v>0</v>
      </c>
      <c r="H183" s="16"/>
      <c r="I183" s="16">
        <v>0</v>
      </c>
      <c r="J183" s="16">
        <v>0</v>
      </c>
      <c r="K183" s="16">
        <v>0</v>
      </c>
      <c r="L183" s="16">
        <v>0</v>
      </c>
      <c r="M183" s="16">
        <v>0</v>
      </c>
      <c r="N183" s="16">
        <v>0</v>
      </c>
    </row>
    <row r="184" spans="1:14" s="29" customFormat="1" ht="11.25" customHeight="1" x14ac:dyDescent="0.2">
      <c r="A184" s="17"/>
      <c r="B184" s="17"/>
      <c r="C184" s="14" t="s">
        <v>26</v>
      </c>
      <c r="D184" s="14"/>
      <c r="E184" s="23">
        <f>SUM(E182:E183)</f>
        <v>0</v>
      </c>
      <c r="F184" s="19"/>
      <c r="G184" s="23">
        <f>SUM(G182:G183)</f>
        <v>3</v>
      </c>
      <c r="H184" s="19"/>
      <c r="I184" s="19">
        <f t="shared" ref="I184:N184" si="86">SUM(I182:I183)</f>
        <v>0</v>
      </c>
      <c r="J184" s="19">
        <f t="shared" si="86"/>
        <v>0</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0</v>
      </c>
      <c r="F185" s="28"/>
      <c r="G185" s="27">
        <f>G184+G181</f>
        <v>3</v>
      </c>
      <c r="H185" s="28"/>
      <c r="I185" s="28">
        <f t="shared" ref="I185:N185" si="87">I184+I181</f>
        <v>0</v>
      </c>
      <c r="J185" s="28">
        <f t="shared" si="87"/>
        <v>0</v>
      </c>
      <c r="K185" s="28">
        <f t="shared" si="87"/>
        <v>3</v>
      </c>
      <c r="L185" s="28">
        <f t="shared" si="87"/>
        <v>0</v>
      </c>
      <c r="M185" s="28">
        <f t="shared" si="87"/>
        <v>0</v>
      </c>
      <c r="N185" s="28">
        <f t="shared" si="87"/>
        <v>0</v>
      </c>
    </row>
    <row r="186" spans="1:14" s="29" customFormat="1" ht="15.95" customHeight="1" x14ac:dyDescent="0.2">
      <c r="A186" s="14"/>
      <c r="B186" s="25" t="s">
        <v>12</v>
      </c>
      <c r="C186" s="24"/>
      <c r="D186" s="24"/>
      <c r="E186" s="26">
        <f>E180-E185</f>
        <v>1</v>
      </c>
      <c r="F186" s="25"/>
      <c r="G186" s="26">
        <f>G180-G185</f>
        <v>3</v>
      </c>
      <c r="H186" s="25"/>
      <c r="I186" s="25">
        <f t="shared" ref="I186:N186" si="88">I180-I185</f>
        <v>2</v>
      </c>
      <c r="J186" s="25">
        <f t="shared" si="88"/>
        <v>1</v>
      </c>
      <c r="K186" s="25">
        <f t="shared" si="88"/>
        <v>-2</v>
      </c>
      <c r="L186" s="25">
        <f t="shared" si="88"/>
        <v>1</v>
      </c>
      <c r="M186" s="25">
        <f t="shared" si="88"/>
        <v>1</v>
      </c>
      <c r="N186" s="25">
        <f t="shared" si="88"/>
        <v>0</v>
      </c>
    </row>
    <row r="187" spans="1:14" s="29" customFormat="1" ht="11.25" customHeight="1" x14ac:dyDescent="0.2">
      <c r="A187" s="18" t="s">
        <v>123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2</v>
      </c>
      <c r="F189" s="16"/>
      <c r="G189" s="22">
        <f t="shared" ref="G189:G191" si="89">SUM(I189:N189)</f>
        <v>68</v>
      </c>
      <c r="H189" s="16"/>
      <c r="I189" s="16">
        <v>0</v>
      </c>
      <c r="J189" s="16">
        <v>2</v>
      </c>
      <c r="K189" s="16">
        <v>18</v>
      </c>
      <c r="L189" s="16">
        <v>43</v>
      </c>
      <c r="M189" s="16">
        <v>5</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2</v>
      </c>
      <c r="F192" s="19"/>
      <c r="G192" s="23">
        <f>SUM(G188:G191)</f>
        <v>68</v>
      </c>
      <c r="H192" s="19"/>
      <c r="I192" s="19">
        <f t="shared" ref="I192:N192" si="90">SUM(I188:I191)</f>
        <v>0</v>
      </c>
      <c r="J192" s="19">
        <f t="shared" si="90"/>
        <v>2</v>
      </c>
      <c r="K192" s="19">
        <f t="shared" si="90"/>
        <v>18</v>
      </c>
      <c r="L192" s="19">
        <f t="shared" si="90"/>
        <v>43</v>
      </c>
      <c r="M192" s="19">
        <f t="shared" si="90"/>
        <v>5</v>
      </c>
      <c r="N192" s="19">
        <f t="shared" si="90"/>
        <v>0</v>
      </c>
    </row>
    <row r="193" spans="1:14" s="29" customFormat="1" ht="15.95" customHeight="1" x14ac:dyDescent="0.2">
      <c r="A193" s="17"/>
      <c r="B193" s="17"/>
      <c r="C193" s="16"/>
      <c r="D193" s="16" t="s">
        <v>28</v>
      </c>
      <c r="E193" s="22">
        <v>0</v>
      </c>
      <c r="F193" s="16"/>
      <c r="G193" s="22">
        <f t="shared" ref="G193:G194" si="91">SUM(I193:N193)</f>
        <v>6</v>
      </c>
      <c r="H193" s="16"/>
      <c r="I193" s="16">
        <v>2</v>
      </c>
      <c r="J193" s="16">
        <v>0</v>
      </c>
      <c r="K193" s="16">
        <v>1</v>
      </c>
      <c r="L193" s="16">
        <v>3</v>
      </c>
      <c r="M193" s="16">
        <v>0</v>
      </c>
      <c r="N193" s="16">
        <v>0</v>
      </c>
    </row>
    <row r="194" spans="1:14" s="29" customFormat="1" ht="11.25" customHeight="1" x14ac:dyDescent="0.2">
      <c r="A194" s="17"/>
      <c r="B194" s="17"/>
      <c r="C194" s="16"/>
      <c r="D194" s="16" t="s">
        <v>27</v>
      </c>
      <c r="E194" s="22">
        <v>0</v>
      </c>
      <c r="F194" s="16"/>
      <c r="G194" s="22">
        <f t="shared" si="91"/>
        <v>0</v>
      </c>
      <c r="H194" s="16"/>
      <c r="I194" s="16">
        <v>0</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6</v>
      </c>
      <c r="H195" s="19"/>
      <c r="I195" s="19">
        <f t="shared" ref="I195:N195" si="92">SUM(I193:I194)</f>
        <v>2</v>
      </c>
      <c r="J195" s="19">
        <f t="shared" si="92"/>
        <v>0</v>
      </c>
      <c r="K195" s="19">
        <f t="shared" si="92"/>
        <v>1</v>
      </c>
      <c r="L195" s="19">
        <f t="shared" si="92"/>
        <v>3</v>
      </c>
      <c r="M195" s="19">
        <f t="shared" si="92"/>
        <v>0</v>
      </c>
      <c r="N195" s="19">
        <f t="shared" si="92"/>
        <v>0</v>
      </c>
    </row>
    <row r="196" spans="1:14" s="29" customFormat="1" ht="15.95" customHeight="1" x14ac:dyDescent="0.2">
      <c r="A196" s="17"/>
      <c r="B196" s="25" t="s">
        <v>6</v>
      </c>
      <c r="C196" s="25"/>
      <c r="D196" s="25"/>
      <c r="E196" s="27">
        <f>E195+E192</f>
        <v>2</v>
      </c>
      <c r="F196" s="28"/>
      <c r="G196" s="27">
        <f>G195+G192</f>
        <v>74</v>
      </c>
      <c r="H196" s="28"/>
      <c r="I196" s="28">
        <f t="shared" ref="I196:N196" si="93">I195+I192</f>
        <v>2</v>
      </c>
      <c r="J196" s="28">
        <f t="shared" si="93"/>
        <v>2</v>
      </c>
      <c r="K196" s="28">
        <f t="shared" si="93"/>
        <v>19</v>
      </c>
      <c r="L196" s="28">
        <f t="shared" si="93"/>
        <v>46</v>
      </c>
      <c r="M196" s="28">
        <f t="shared" si="93"/>
        <v>5</v>
      </c>
      <c r="N196" s="28">
        <f t="shared" si="93"/>
        <v>0</v>
      </c>
    </row>
    <row r="197" spans="1:14" s="29" customFormat="1" ht="15.95" customHeight="1" x14ac:dyDescent="0.2">
      <c r="A197" s="17"/>
      <c r="B197" s="16"/>
      <c r="C197" s="14" t="s">
        <v>11</v>
      </c>
      <c r="D197" s="14"/>
      <c r="E197" s="23">
        <v>7</v>
      </c>
      <c r="F197" s="19"/>
      <c r="G197" s="23">
        <f>SUM(I197:N197)</f>
        <v>66</v>
      </c>
      <c r="H197" s="19"/>
      <c r="I197" s="19">
        <v>0</v>
      </c>
      <c r="J197" s="19">
        <v>0</v>
      </c>
      <c r="K197" s="19">
        <v>42</v>
      </c>
      <c r="L197" s="19">
        <v>24</v>
      </c>
      <c r="M197" s="19">
        <v>0</v>
      </c>
      <c r="N197" s="19">
        <v>0</v>
      </c>
    </row>
    <row r="198" spans="1:14" s="29" customFormat="1" ht="15.95" customHeight="1" x14ac:dyDescent="0.2">
      <c r="A198" s="17"/>
      <c r="B198" s="17"/>
      <c r="C198" s="16"/>
      <c r="D198" s="16" t="s">
        <v>28</v>
      </c>
      <c r="E198" s="22">
        <v>0</v>
      </c>
      <c r="F198" s="16"/>
      <c r="G198" s="22">
        <f t="shared" ref="G198:G199" si="94">SUM(I198:N198)</f>
        <v>3</v>
      </c>
      <c r="H198" s="16"/>
      <c r="I198" s="16">
        <v>0</v>
      </c>
      <c r="J198" s="16">
        <v>1</v>
      </c>
      <c r="K198" s="16">
        <v>0</v>
      </c>
      <c r="L198" s="16">
        <v>0</v>
      </c>
      <c r="M198" s="16">
        <v>1</v>
      </c>
      <c r="N198" s="16">
        <v>1</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3</v>
      </c>
      <c r="H200" s="19"/>
      <c r="I200" s="19">
        <f t="shared" ref="I200:N200" si="95">SUM(I198:I199)</f>
        <v>0</v>
      </c>
      <c r="J200" s="19">
        <f t="shared" si="95"/>
        <v>1</v>
      </c>
      <c r="K200" s="19">
        <f t="shared" si="95"/>
        <v>0</v>
      </c>
      <c r="L200" s="19">
        <f t="shared" si="95"/>
        <v>0</v>
      </c>
      <c r="M200" s="19">
        <f t="shared" si="95"/>
        <v>1</v>
      </c>
      <c r="N200" s="19">
        <f t="shared" si="95"/>
        <v>1</v>
      </c>
    </row>
    <row r="201" spans="1:14" s="29" customFormat="1" ht="15.95" customHeight="1" x14ac:dyDescent="0.2">
      <c r="A201" s="16"/>
      <c r="B201" s="25" t="s">
        <v>7</v>
      </c>
      <c r="C201" s="24"/>
      <c r="D201" s="24"/>
      <c r="E201" s="27">
        <f>E200+E197</f>
        <v>7</v>
      </c>
      <c r="F201" s="28"/>
      <c r="G201" s="27">
        <f>G200+G197</f>
        <v>69</v>
      </c>
      <c r="H201" s="28"/>
      <c r="I201" s="28">
        <f t="shared" ref="I201:N201" si="96">I200+I197</f>
        <v>0</v>
      </c>
      <c r="J201" s="28">
        <f t="shared" si="96"/>
        <v>1</v>
      </c>
      <c r="K201" s="28">
        <f t="shared" si="96"/>
        <v>42</v>
      </c>
      <c r="L201" s="28">
        <f t="shared" si="96"/>
        <v>24</v>
      </c>
      <c r="M201" s="28">
        <f t="shared" si="96"/>
        <v>1</v>
      </c>
      <c r="N201" s="28">
        <f t="shared" si="96"/>
        <v>1</v>
      </c>
    </row>
    <row r="202" spans="1:14" s="29" customFormat="1" ht="15.95" customHeight="1" x14ac:dyDescent="0.2">
      <c r="A202" s="14"/>
      <c r="B202" s="25" t="s">
        <v>12</v>
      </c>
      <c r="C202" s="24"/>
      <c r="D202" s="24"/>
      <c r="E202" s="26">
        <f>E196-E201</f>
        <v>-5</v>
      </c>
      <c r="F202" s="25"/>
      <c r="G202" s="26">
        <f>G196-G201</f>
        <v>5</v>
      </c>
      <c r="H202" s="25"/>
      <c r="I202" s="25">
        <f t="shared" ref="I202:N202" si="97">I196-I201</f>
        <v>2</v>
      </c>
      <c r="J202" s="25">
        <f t="shared" si="97"/>
        <v>1</v>
      </c>
      <c r="K202" s="25">
        <f t="shared" si="97"/>
        <v>-23</v>
      </c>
      <c r="L202" s="25">
        <f t="shared" si="97"/>
        <v>22</v>
      </c>
      <c r="M202" s="25">
        <f t="shared" si="97"/>
        <v>4</v>
      </c>
      <c r="N202" s="25">
        <f t="shared" si="97"/>
        <v>-1</v>
      </c>
    </row>
    <row r="203" spans="1:14" s="17" customFormat="1" ht="11.25" customHeight="1" x14ac:dyDescent="0.2">
      <c r="A203" s="18" t="s">
        <v>122</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4</v>
      </c>
      <c r="F204" s="16"/>
      <c r="G204" s="22">
        <f>G188+G172+G156+G140+G124+G108+G92+G76+G60+G44+G28+G12</f>
        <v>4</v>
      </c>
      <c r="H204" s="16"/>
      <c r="I204" s="16">
        <f t="shared" ref="I204:N207" si="98">I188+I172+I156+I140+I124+I108+I92+I76+I60+I44+I28+I12</f>
        <v>0</v>
      </c>
      <c r="J204" s="16">
        <f t="shared" si="98"/>
        <v>0</v>
      </c>
      <c r="K204" s="16">
        <f t="shared" si="98"/>
        <v>0</v>
      </c>
      <c r="L204" s="16">
        <f t="shared" si="98"/>
        <v>1</v>
      </c>
      <c r="M204" s="16">
        <f t="shared" si="98"/>
        <v>0</v>
      </c>
      <c r="N204" s="16">
        <f t="shared" si="98"/>
        <v>3</v>
      </c>
    </row>
    <row r="205" spans="1:14" s="17" customFormat="1" ht="11.25" customHeight="1" x14ac:dyDescent="0.2">
      <c r="C205" s="16"/>
      <c r="D205" s="16" t="s">
        <v>3</v>
      </c>
      <c r="E205" s="22">
        <f t="shared" ref="E205:G210" si="99">E189+E173+E157+E141+E125+E109+E93+E77+E61+E45+E29+E13</f>
        <v>6</v>
      </c>
      <c r="F205" s="16"/>
      <c r="G205" s="22">
        <f t="shared" si="99"/>
        <v>124</v>
      </c>
      <c r="H205" s="16"/>
      <c r="I205" s="16">
        <f t="shared" si="98"/>
        <v>25</v>
      </c>
      <c r="J205" s="16">
        <f t="shared" si="98"/>
        <v>9</v>
      </c>
      <c r="K205" s="16">
        <f t="shared" si="98"/>
        <v>29</v>
      </c>
      <c r="L205" s="16">
        <f t="shared" si="98"/>
        <v>52</v>
      </c>
      <c r="M205" s="16">
        <f t="shared" si="98"/>
        <v>9</v>
      </c>
      <c r="N205" s="16">
        <f t="shared" si="98"/>
        <v>0</v>
      </c>
    </row>
    <row r="206" spans="1:14" s="17" customFormat="1" ht="11.25" customHeight="1" x14ac:dyDescent="0.2">
      <c r="C206" s="16"/>
      <c r="D206" s="16" t="s">
        <v>4</v>
      </c>
      <c r="E206" s="22">
        <f t="shared" si="99"/>
        <v>8</v>
      </c>
      <c r="F206" s="16"/>
      <c r="G206" s="22">
        <f t="shared" si="99"/>
        <v>514</v>
      </c>
      <c r="H206" s="16"/>
      <c r="I206" s="16">
        <f t="shared" si="98"/>
        <v>147</v>
      </c>
      <c r="J206" s="16">
        <f t="shared" si="98"/>
        <v>159</v>
      </c>
      <c r="K206" s="16">
        <f t="shared" si="98"/>
        <v>70</v>
      </c>
      <c r="L206" s="16">
        <f t="shared" si="98"/>
        <v>71</v>
      </c>
      <c r="M206" s="16">
        <f t="shared" si="98"/>
        <v>63</v>
      </c>
      <c r="N206" s="16">
        <f t="shared" si="98"/>
        <v>4</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18</v>
      </c>
      <c r="F208" s="19"/>
      <c r="G208" s="23">
        <f>SUM(G204:G207)</f>
        <v>642</v>
      </c>
      <c r="H208" s="19"/>
      <c r="I208" s="19">
        <f t="shared" ref="I208:N208" si="100">SUM(I204:I207)</f>
        <v>172</v>
      </c>
      <c r="J208" s="19">
        <f t="shared" si="100"/>
        <v>168</v>
      </c>
      <c r="K208" s="19">
        <f t="shared" si="100"/>
        <v>99</v>
      </c>
      <c r="L208" s="19">
        <f t="shared" si="100"/>
        <v>124</v>
      </c>
      <c r="M208" s="19">
        <f t="shared" si="100"/>
        <v>72</v>
      </c>
      <c r="N208" s="19">
        <f t="shared" si="100"/>
        <v>7</v>
      </c>
    </row>
    <row r="209" spans="1:14" s="17" customFormat="1" ht="15.95" customHeight="1" x14ac:dyDescent="0.2">
      <c r="C209" s="16"/>
      <c r="D209" s="16" t="s">
        <v>28</v>
      </c>
      <c r="E209" s="22">
        <f>E193+E177+E161+E145+E129+E113+E97+E81+E65+E49+E33+E17</f>
        <v>0</v>
      </c>
      <c r="F209" s="16"/>
      <c r="G209" s="22">
        <f t="shared" si="99"/>
        <v>227</v>
      </c>
      <c r="H209" s="16"/>
      <c r="I209" s="16">
        <f t="shared" ref="I209:N210" si="101">I193+I177+I161+I145+I129+I113+I97+I81+I65+I49+I33+I17</f>
        <v>38</v>
      </c>
      <c r="J209" s="16">
        <f t="shared" si="101"/>
        <v>61</v>
      </c>
      <c r="K209" s="16">
        <f t="shared" si="101"/>
        <v>72</v>
      </c>
      <c r="L209" s="16">
        <f t="shared" si="101"/>
        <v>22</v>
      </c>
      <c r="M209" s="16">
        <f t="shared" si="101"/>
        <v>14</v>
      </c>
      <c r="N209" s="16">
        <f t="shared" si="101"/>
        <v>20</v>
      </c>
    </row>
    <row r="210" spans="1:14" s="17" customFormat="1" ht="11.25" customHeight="1" x14ac:dyDescent="0.2">
      <c r="C210" s="16"/>
      <c r="D210" s="16" t="s">
        <v>27</v>
      </c>
      <c r="E210" s="22">
        <f>E194+E178+E162+E146+E130+E114+E98+E82+E66+E50+E34+E18</f>
        <v>7</v>
      </c>
      <c r="F210" s="16"/>
      <c r="G210" s="22">
        <f t="shared" si="99"/>
        <v>84</v>
      </c>
      <c r="H210" s="16"/>
      <c r="I210" s="16">
        <f t="shared" si="101"/>
        <v>22</v>
      </c>
      <c r="J210" s="16">
        <f t="shared" si="101"/>
        <v>25</v>
      </c>
      <c r="K210" s="16">
        <f t="shared" si="101"/>
        <v>25</v>
      </c>
      <c r="L210" s="16">
        <f t="shared" si="101"/>
        <v>8</v>
      </c>
      <c r="M210" s="16">
        <f t="shared" si="101"/>
        <v>4</v>
      </c>
      <c r="N210" s="16">
        <f t="shared" si="101"/>
        <v>0</v>
      </c>
    </row>
    <row r="211" spans="1:14" s="17" customFormat="1" ht="11.25" customHeight="1" x14ac:dyDescent="0.2">
      <c r="C211" s="14" t="s">
        <v>26</v>
      </c>
      <c r="D211" s="14"/>
      <c r="E211" s="23">
        <f>SUM(E209:E210)</f>
        <v>7</v>
      </c>
      <c r="F211" s="19"/>
      <c r="G211" s="23">
        <f>SUM(G209:G210)</f>
        <v>311</v>
      </c>
      <c r="H211" s="19"/>
      <c r="I211" s="19">
        <f t="shared" ref="I211:N211" si="102">SUM(I209:I210)</f>
        <v>60</v>
      </c>
      <c r="J211" s="19">
        <f t="shared" si="102"/>
        <v>86</v>
      </c>
      <c r="K211" s="19">
        <f t="shared" si="102"/>
        <v>97</v>
      </c>
      <c r="L211" s="19">
        <f t="shared" si="102"/>
        <v>30</v>
      </c>
      <c r="M211" s="19">
        <f t="shared" si="102"/>
        <v>18</v>
      </c>
      <c r="N211" s="19">
        <f t="shared" si="102"/>
        <v>20</v>
      </c>
    </row>
    <row r="212" spans="1:14" s="17" customFormat="1" ht="15.95" customHeight="1" x14ac:dyDescent="0.2">
      <c r="B212" s="25" t="s">
        <v>6</v>
      </c>
      <c r="C212" s="25"/>
      <c r="D212" s="25"/>
      <c r="E212" s="27">
        <f>E211+E208</f>
        <v>25</v>
      </c>
      <c r="F212" s="28"/>
      <c r="G212" s="86">
        <f>G211+G208</f>
        <v>953</v>
      </c>
      <c r="H212" s="28"/>
      <c r="I212" s="28">
        <f t="shared" ref="I212:N212" si="103">I211+I208</f>
        <v>232</v>
      </c>
      <c r="J212" s="28">
        <f t="shared" si="103"/>
        <v>254</v>
      </c>
      <c r="K212" s="28">
        <f t="shared" si="103"/>
        <v>196</v>
      </c>
      <c r="L212" s="28">
        <f t="shared" si="103"/>
        <v>154</v>
      </c>
      <c r="M212" s="28">
        <f t="shared" si="103"/>
        <v>90</v>
      </c>
      <c r="N212" s="28">
        <f t="shared" si="103"/>
        <v>27</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73</v>
      </c>
      <c r="H213" s="19"/>
      <c r="I213" s="19">
        <f t="shared" ref="I213:N215" si="105">I197+I181+I165+I149+I133+I117+I101+I85+I69+I53+I37+I21</f>
        <v>2</v>
      </c>
      <c r="J213" s="19">
        <f t="shared" si="105"/>
        <v>2</v>
      </c>
      <c r="K213" s="19">
        <f t="shared" si="105"/>
        <v>43</v>
      </c>
      <c r="L213" s="19">
        <f t="shared" si="105"/>
        <v>25</v>
      </c>
      <c r="M213" s="19">
        <f t="shared" si="105"/>
        <v>1</v>
      </c>
      <c r="N213" s="19">
        <f t="shared" si="105"/>
        <v>0</v>
      </c>
    </row>
    <row r="214" spans="1:14" s="17" customFormat="1" ht="15.95" customHeight="1" x14ac:dyDescent="0.2">
      <c r="C214" s="16"/>
      <c r="D214" s="16" t="s">
        <v>28</v>
      </c>
      <c r="E214" s="22">
        <f>E198+E182+E166+E150+E134+E118+E102+E86+E70+E54+E38+E22</f>
        <v>0</v>
      </c>
      <c r="F214" s="16"/>
      <c r="G214" s="22">
        <f t="shared" si="104"/>
        <v>120</v>
      </c>
      <c r="H214" s="16"/>
      <c r="I214" s="16">
        <f t="shared" si="105"/>
        <v>4</v>
      </c>
      <c r="J214" s="16">
        <f t="shared" si="105"/>
        <v>18</v>
      </c>
      <c r="K214" s="16">
        <f t="shared" si="105"/>
        <v>24</v>
      </c>
      <c r="L214" s="16">
        <f t="shared" si="105"/>
        <v>47</v>
      </c>
      <c r="M214" s="16">
        <f t="shared" si="105"/>
        <v>15</v>
      </c>
      <c r="N214" s="16">
        <f t="shared" si="105"/>
        <v>12</v>
      </c>
    </row>
    <row r="215" spans="1:14" s="17" customFormat="1" ht="11.25" customHeight="1" x14ac:dyDescent="0.2">
      <c r="C215" s="16"/>
      <c r="D215" s="16" t="s">
        <v>27</v>
      </c>
      <c r="E215" s="22">
        <f>E199+E183+E167+E151+E135+E119+E103+E87+E71+E55+E39+E23</f>
        <v>3</v>
      </c>
      <c r="F215" s="16"/>
      <c r="G215" s="22">
        <f t="shared" si="104"/>
        <v>6</v>
      </c>
      <c r="H215" s="16"/>
      <c r="I215" s="16">
        <f t="shared" si="105"/>
        <v>0</v>
      </c>
      <c r="J215" s="16">
        <f t="shared" si="105"/>
        <v>0</v>
      </c>
      <c r="K215" s="16">
        <f t="shared" si="105"/>
        <v>1</v>
      </c>
      <c r="L215" s="16">
        <f t="shared" si="105"/>
        <v>3</v>
      </c>
      <c r="M215" s="16">
        <f t="shared" si="105"/>
        <v>2</v>
      </c>
      <c r="N215" s="16">
        <f t="shared" si="105"/>
        <v>0</v>
      </c>
    </row>
    <row r="216" spans="1:14" s="17" customFormat="1" ht="11.25" customHeight="1" x14ac:dyDescent="0.2">
      <c r="C216" s="14" t="s">
        <v>26</v>
      </c>
      <c r="D216" s="14"/>
      <c r="E216" s="23">
        <f>SUM(E214:E215)</f>
        <v>3</v>
      </c>
      <c r="F216" s="19"/>
      <c r="G216" s="23">
        <f>SUM(G214:G215)</f>
        <v>126</v>
      </c>
      <c r="H216" s="19"/>
      <c r="I216" s="19">
        <f t="shared" ref="I216:N216" si="106">SUM(I214:I215)</f>
        <v>4</v>
      </c>
      <c r="J216" s="19">
        <f t="shared" si="106"/>
        <v>18</v>
      </c>
      <c r="K216" s="19">
        <f t="shared" si="106"/>
        <v>25</v>
      </c>
      <c r="L216" s="19">
        <f t="shared" si="106"/>
        <v>50</v>
      </c>
      <c r="M216" s="19">
        <f t="shared" si="106"/>
        <v>17</v>
      </c>
      <c r="N216" s="19">
        <f t="shared" si="106"/>
        <v>12</v>
      </c>
    </row>
    <row r="217" spans="1:14" s="17" customFormat="1" ht="15.95" customHeight="1" x14ac:dyDescent="0.2">
      <c r="A217" s="16"/>
      <c r="B217" s="25" t="s">
        <v>7</v>
      </c>
      <c r="C217" s="24"/>
      <c r="D217" s="24"/>
      <c r="E217" s="27">
        <f>E216+E213</f>
        <v>12</v>
      </c>
      <c r="F217" s="28"/>
      <c r="G217" s="27">
        <f>G216+G213</f>
        <v>199</v>
      </c>
      <c r="H217" s="28"/>
      <c r="I217" s="28">
        <f t="shared" ref="I217:N217" si="107">I216+I213</f>
        <v>6</v>
      </c>
      <c r="J217" s="28">
        <f t="shared" si="107"/>
        <v>20</v>
      </c>
      <c r="K217" s="28">
        <f t="shared" si="107"/>
        <v>68</v>
      </c>
      <c r="L217" s="28">
        <f t="shared" si="107"/>
        <v>75</v>
      </c>
      <c r="M217" s="28">
        <f t="shared" si="107"/>
        <v>18</v>
      </c>
      <c r="N217" s="28">
        <f t="shared" si="107"/>
        <v>12</v>
      </c>
    </row>
    <row r="218" spans="1:14" s="17" customFormat="1" ht="15.95" customHeight="1" x14ac:dyDescent="0.2">
      <c r="A218" s="14"/>
      <c r="B218" s="25" t="s">
        <v>12</v>
      </c>
      <c r="C218" s="24"/>
      <c r="D218" s="24"/>
      <c r="E218" s="26">
        <f>E212-E217</f>
        <v>13</v>
      </c>
      <c r="F218" s="25"/>
      <c r="G218" s="26">
        <f>G212-G217</f>
        <v>754</v>
      </c>
      <c r="H218" s="25"/>
      <c r="I218" s="25">
        <f t="shared" ref="I218:N218" si="108">I212-I217</f>
        <v>226</v>
      </c>
      <c r="J218" s="25">
        <f t="shared" si="108"/>
        <v>234</v>
      </c>
      <c r="K218" s="25">
        <f t="shared" si="108"/>
        <v>128</v>
      </c>
      <c r="L218" s="25">
        <f t="shared" si="108"/>
        <v>79</v>
      </c>
      <c r="M218" s="25">
        <f t="shared" si="108"/>
        <v>72</v>
      </c>
      <c r="N218" s="25">
        <f t="shared" si="108"/>
        <v>15</v>
      </c>
    </row>
    <row r="219" spans="1:14" ht="11.25" customHeight="1" x14ac:dyDescent="0.2">
      <c r="A219" s="85"/>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0:N200 E184:N184 E168:O168 E152:N152 E136:N136 E120:N120 E104:N104 E88:N88 E72:N72 E56:N56 E40:N40 E24:N24" formulaRange="1"/>
    <ignoredError sqref="E208:N208 G192 G176 G160 G144 G128 G112 G96 G80 G64 G48 G32 G1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319D-4D96-4610-8DD3-6B6E499D7CF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102</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103</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5"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SUM(I17:N17)</f>
        <v>0</v>
      </c>
      <c r="H17" s="16"/>
      <c r="I17" s="16">
        <v>0</v>
      </c>
      <c r="J17" s="16">
        <v>0</v>
      </c>
      <c r="K17" s="16">
        <v>0</v>
      </c>
      <c r="L17" s="16">
        <v>0</v>
      </c>
      <c r="M17" s="16">
        <v>0</v>
      </c>
      <c r="N17" s="16">
        <v>0</v>
      </c>
    </row>
    <row r="18" spans="1:14" s="17" customFormat="1" ht="11.25" customHeight="1" x14ac:dyDescent="0.2">
      <c r="C18" s="16"/>
      <c r="D18" s="16" t="s">
        <v>27</v>
      </c>
      <c r="E18" s="22">
        <v>0</v>
      </c>
      <c r="F18" s="16"/>
      <c r="G18" s="22">
        <f>SUM(I18:N18)</f>
        <v>1</v>
      </c>
      <c r="H18" s="16"/>
      <c r="I18" s="16">
        <v>1</v>
      </c>
      <c r="J18" s="16">
        <v>0</v>
      </c>
      <c r="K18" s="16">
        <v>0</v>
      </c>
      <c r="L18" s="16">
        <v>0</v>
      </c>
      <c r="M18" s="16">
        <v>0</v>
      </c>
      <c r="N18" s="16">
        <v>0</v>
      </c>
    </row>
    <row r="19" spans="1:14" s="17" customFormat="1" ht="11.25" customHeight="1" x14ac:dyDescent="0.2">
      <c r="C19" s="14" t="s">
        <v>26</v>
      </c>
      <c r="D19" s="14"/>
      <c r="E19" s="23">
        <f>SUM(E17:E18)</f>
        <v>0</v>
      </c>
      <c r="F19" s="19"/>
      <c r="G19" s="23">
        <f>SUM(G17:G18)</f>
        <v>1</v>
      </c>
      <c r="H19" s="19"/>
      <c r="I19" s="19">
        <f t="shared" ref="I19:N19" si="2">SUM(I17:I18)</f>
        <v>1</v>
      </c>
      <c r="J19" s="19">
        <f t="shared" si="2"/>
        <v>0</v>
      </c>
      <c r="K19" s="19">
        <f t="shared" si="2"/>
        <v>0</v>
      </c>
      <c r="L19" s="19">
        <f t="shared" si="2"/>
        <v>0</v>
      </c>
      <c r="M19" s="19">
        <f t="shared" si="2"/>
        <v>0</v>
      </c>
      <c r="N19" s="19">
        <f t="shared" si="2"/>
        <v>0</v>
      </c>
    </row>
    <row r="20" spans="1:14" s="17" customFormat="1" ht="15.95" customHeight="1" x14ac:dyDescent="0.2">
      <c r="B20" s="25" t="s">
        <v>6</v>
      </c>
      <c r="C20" s="25"/>
      <c r="D20" s="25"/>
      <c r="E20" s="27">
        <f>E19+E16</f>
        <v>0</v>
      </c>
      <c r="F20" s="28"/>
      <c r="G20" s="27">
        <f>G19+G16</f>
        <v>1</v>
      </c>
      <c r="H20" s="28"/>
      <c r="I20" s="28">
        <f t="shared" ref="I20:N20" si="3">I19+I16</f>
        <v>1</v>
      </c>
      <c r="J20" s="28">
        <f t="shared" si="3"/>
        <v>0</v>
      </c>
      <c r="K20" s="28">
        <f t="shared" si="3"/>
        <v>0</v>
      </c>
      <c r="L20" s="28">
        <f t="shared" si="3"/>
        <v>0</v>
      </c>
      <c r="M20" s="28">
        <f t="shared" si="3"/>
        <v>0</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0</v>
      </c>
      <c r="H22" s="16"/>
      <c r="I22" s="16">
        <v>0</v>
      </c>
      <c r="J22" s="16">
        <v>0</v>
      </c>
      <c r="K22" s="16">
        <v>0</v>
      </c>
      <c r="L22" s="16">
        <v>0</v>
      </c>
      <c r="M22" s="16">
        <v>0</v>
      </c>
      <c r="N22" s="16">
        <v>0</v>
      </c>
    </row>
    <row r="23" spans="1:14" s="17" customFormat="1" ht="11.25" customHeight="1" x14ac:dyDescent="0.2">
      <c r="C23" s="16"/>
      <c r="D23" s="16" t="s">
        <v>27</v>
      </c>
      <c r="E23" s="22">
        <v>1</v>
      </c>
      <c r="F23" s="16"/>
      <c r="G23" s="22">
        <f>SUM(I23:N23)</f>
        <v>1</v>
      </c>
      <c r="H23" s="16"/>
      <c r="I23" s="16">
        <v>0</v>
      </c>
      <c r="J23" s="16">
        <v>1</v>
      </c>
      <c r="K23" s="16">
        <v>0</v>
      </c>
      <c r="L23" s="16">
        <v>0</v>
      </c>
      <c r="M23" s="16">
        <v>0</v>
      </c>
      <c r="N23" s="16">
        <v>0</v>
      </c>
    </row>
    <row r="24" spans="1:14" s="17" customFormat="1" ht="11.25" customHeight="1" x14ac:dyDescent="0.2">
      <c r="C24" s="14" t="s">
        <v>26</v>
      </c>
      <c r="D24" s="14"/>
      <c r="E24" s="23">
        <f>SUM(E22:E23)</f>
        <v>1</v>
      </c>
      <c r="F24" s="19"/>
      <c r="G24" s="23">
        <f>SUM(G22:G23)</f>
        <v>1</v>
      </c>
      <c r="H24" s="19"/>
      <c r="I24" s="19">
        <f t="shared" ref="I24:N24" si="4">SUM(I22:I23)</f>
        <v>0</v>
      </c>
      <c r="J24" s="19">
        <f t="shared" si="4"/>
        <v>1</v>
      </c>
      <c r="K24" s="19">
        <f t="shared" si="4"/>
        <v>0</v>
      </c>
      <c r="L24" s="19">
        <f t="shared" si="4"/>
        <v>0</v>
      </c>
      <c r="M24" s="19">
        <f t="shared" si="4"/>
        <v>0</v>
      </c>
      <c r="N24" s="19">
        <f t="shared" si="4"/>
        <v>0</v>
      </c>
    </row>
    <row r="25" spans="1:14" s="17" customFormat="1" ht="15.95" customHeight="1" x14ac:dyDescent="0.2">
      <c r="A25" s="16"/>
      <c r="B25" s="25" t="s">
        <v>7</v>
      </c>
      <c r="C25" s="24"/>
      <c r="D25" s="24"/>
      <c r="E25" s="27">
        <f>E24+E21</f>
        <v>1</v>
      </c>
      <c r="F25" s="28"/>
      <c r="G25" s="27">
        <f>G24+G21</f>
        <v>1</v>
      </c>
      <c r="H25" s="28"/>
      <c r="I25" s="28">
        <f t="shared" ref="I25:N25" si="5">I24+I21</f>
        <v>0</v>
      </c>
      <c r="J25" s="28">
        <f t="shared" si="5"/>
        <v>1</v>
      </c>
      <c r="K25" s="28">
        <f t="shared" si="5"/>
        <v>0</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0</v>
      </c>
      <c r="H26" s="25"/>
      <c r="I26" s="25">
        <f t="shared" ref="I26:N26" si="6">I20-I25</f>
        <v>1</v>
      </c>
      <c r="J26" s="25">
        <f t="shared" si="6"/>
        <v>-1</v>
      </c>
      <c r="K26" s="25">
        <f t="shared" si="6"/>
        <v>0</v>
      </c>
      <c r="L26" s="25">
        <f t="shared" si="6"/>
        <v>0</v>
      </c>
      <c r="M26" s="25">
        <f t="shared" si="6"/>
        <v>0</v>
      </c>
      <c r="N26" s="25">
        <f t="shared" si="6"/>
        <v>0</v>
      </c>
    </row>
    <row r="27" spans="1:14" s="29" customFormat="1" ht="11.25" customHeight="1" x14ac:dyDescent="0.2">
      <c r="A27" s="18" t="s">
        <v>104</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4</v>
      </c>
      <c r="F30" s="16"/>
      <c r="G30" s="22">
        <f t="shared" si="7"/>
        <v>50</v>
      </c>
      <c r="H30" s="16"/>
      <c r="I30" s="16">
        <v>1</v>
      </c>
      <c r="J30" s="16">
        <v>33</v>
      </c>
      <c r="K30" s="16">
        <v>10</v>
      </c>
      <c r="L30" s="16">
        <v>2</v>
      </c>
      <c r="M30" s="16">
        <v>3</v>
      </c>
      <c r="N30" s="16">
        <v>1</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4</v>
      </c>
      <c r="F32" s="19"/>
      <c r="G32" s="23">
        <f>SUM(G28:G31)</f>
        <v>50</v>
      </c>
      <c r="H32" s="19"/>
      <c r="I32" s="19">
        <f t="shared" ref="I32:N32" si="8">SUM(I28:I31)</f>
        <v>1</v>
      </c>
      <c r="J32" s="19">
        <f t="shared" si="8"/>
        <v>33</v>
      </c>
      <c r="K32" s="19">
        <f t="shared" si="8"/>
        <v>10</v>
      </c>
      <c r="L32" s="19">
        <f t="shared" si="8"/>
        <v>2</v>
      </c>
      <c r="M32" s="19">
        <f t="shared" si="8"/>
        <v>3</v>
      </c>
      <c r="N32" s="19">
        <f t="shared" si="8"/>
        <v>1</v>
      </c>
    </row>
    <row r="33" spans="1:14" s="29" customFormat="1" ht="15.95" customHeight="1" x14ac:dyDescent="0.2">
      <c r="A33" s="17"/>
      <c r="B33" s="17"/>
      <c r="C33" s="16"/>
      <c r="D33" s="16" t="s">
        <v>28</v>
      </c>
      <c r="E33" s="22">
        <v>0</v>
      </c>
      <c r="F33" s="16"/>
      <c r="G33" s="22">
        <f>SUM(I33:N33)</f>
        <v>17</v>
      </c>
      <c r="H33" s="16"/>
      <c r="I33" s="16">
        <v>4</v>
      </c>
      <c r="J33" s="16">
        <v>2</v>
      </c>
      <c r="K33" s="16">
        <v>2</v>
      </c>
      <c r="L33" s="16">
        <v>3</v>
      </c>
      <c r="M33" s="16">
        <v>5</v>
      </c>
      <c r="N33" s="16">
        <v>1</v>
      </c>
    </row>
    <row r="34" spans="1:14" s="29" customFormat="1" ht="11.25" customHeight="1" x14ac:dyDescent="0.2">
      <c r="A34" s="17"/>
      <c r="B34" s="17"/>
      <c r="C34" s="16"/>
      <c r="D34" s="16" t="s">
        <v>27</v>
      </c>
      <c r="E34" s="22">
        <v>0</v>
      </c>
      <c r="F34" s="16"/>
      <c r="G34" s="22">
        <f>SUM(I34:N34)</f>
        <v>0</v>
      </c>
      <c r="H34" s="16"/>
      <c r="I34" s="16">
        <v>0</v>
      </c>
      <c r="J34" s="16">
        <v>0</v>
      </c>
      <c r="K34" s="16">
        <v>0</v>
      </c>
      <c r="L34" s="16">
        <v>0</v>
      </c>
      <c r="M34" s="16">
        <v>0</v>
      </c>
      <c r="N34" s="16">
        <v>0</v>
      </c>
    </row>
    <row r="35" spans="1:14" s="29" customFormat="1" ht="11.25" customHeight="1" x14ac:dyDescent="0.2">
      <c r="A35" s="17"/>
      <c r="B35" s="17"/>
      <c r="C35" s="14" t="s">
        <v>26</v>
      </c>
      <c r="D35" s="14"/>
      <c r="E35" s="23">
        <f>SUM(E33:E34)</f>
        <v>0</v>
      </c>
      <c r="F35" s="19"/>
      <c r="G35" s="23">
        <f>SUM(G33:G34)</f>
        <v>17</v>
      </c>
      <c r="H35" s="19"/>
      <c r="I35" s="19">
        <f t="shared" ref="I35:N35" si="9">SUM(I33:I34)</f>
        <v>4</v>
      </c>
      <c r="J35" s="19">
        <f t="shared" si="9"/>
        <v>2</v>
      </c>
      <c r="K35" s="19">
        <f t="shared" si="9"/>
        <v>2</v>
      </c>
      <c r="L35" s="19">
        <f t="shared" si="9"/>
        <v>3</v>
      </c>
      <c r="M35" s="19">
        <f t="shared" si="9"/>
        <v>5</v>
      </c>
      <c r="N35" s="19">
        <f t="shared" si="9"/>
        <v>1</v>
      </c>
    </row>
    <row r="36" spans="1:14" s="29" customFormat="1" ht="15.95" customHeight="1" x14ac:dyDescent="0.2">
      <c r="A36" s="17"/>
      <c r="B36" s="25" t="s">
        <v>6</v>
      </c>
      <c r="C36" s="25"/>
      <c r="D36" s="25"/>
      <c r="E36" s="27">
        <f>E35+E32</f>
        <v>4</v>
      </c>
      <c r="F36" s="28"/>
      <c r="G36" s="27">
        <f>G35+G32</f>
        <v>67</v>
      </c>
      <c r="H36" s="28"/>
      <c r="I36" s="28">
        <f t="shared" ref="I36:N36" si="10">I35+I32</f>
        <v>5</v>
      </c>
      <c r="J36" s="28">
        <f t="shared" si="10"/>
        <v>35</v>
      </c>
      <c r="K36" s="28">
        <f t="shared" si="10"/>
        <v>12</v>
      </c>
      <c r="L36" s="28">
        <f t="shared" si="10"/>
        <v>5</v>
      </c>
      <c r="M36" s="28">
        <f t="shared" si="10"/>
        <v>8</v>
      </c>
      <c r="N36" s="28">
        <f t="shared" si="10"/>
        <v>2</v>
      </c>
    </row>
    <row r="37" spans="1:14" s="29" customFormat="1" ht="15.95" customHeight="1" x14ac:dyDescent="0.2">
      <c r="A37" s="17"/>
      <c r="B37" s="16"/>
      <c r="C37" s="14" t="s">
        <v>11</v>
      </c>
      <c r="D37" s="14"/>
      <c r="E37" s="23">
        <v>2</v>
      </c>
      <c r="F37" s="19"/>
      <c r="G37" s="23">
        <f>SUM(I37:N37)</f>
        <v>50</v>
      </c>
      <c r="H37" s="19"/>
      <c r="I37" s="19">
        <v>43</v>
      </c>
      <c r="J37" s="19">
        <v>6</v>
      </c>
      <c r="K37" s="19">
        <v>0</v>
      </c>
      <c r="L37" s="19">
        <v>0</v>
      </c>
      <c r="M37" s="19">
        <v>1</v>
      </c>
      <c r="N37" s="19">
        <v>0</v>
      </c>
    </row>
    <row r="38" spans="1:14" s="29" customFormat="1" ht="15.95" customHeight="1" x14ac:dyDescent="0.2">
      <c r="A38" s="17"/>
      <c r="B38" s="17"/>
      <c r="C38" s="16"/>
      <c r="D38" s="16" t="s">
        <v>28</v>
      </c>
      <c r="E38" s="22">
        <v>0</v>
      </c>
      <c r="F38" s="16"/>
      <c r="G38" s="22">
        <f>SUM(I38:N38)</f>
        <v>9</v>
      </c>
      <c r="H38" s="16"/>
      <c r="I38" s="16">
        <v>2</v>
      </c>
      <c r="J38" s="16">
        <v>2</v>
      </c>
      <c r="K38" s="16">
        <v>1</v>
      </c>
      <c r="L38" s="16">
        <v>0</v>
      </c>
      <c r="M38" s="16">
        <v>1</v>
      </c>
      <c r="N38" s="16">
        <v>3</v>
      </c>
    </row>
    <row r="39" spans="1:14" s="29" customFormat="1" ht="11.25" customHeight="1" x14ac:dyDescent="0.2">
      <c r="A39" s="17"/>
      <c r="B39" s="17"/>
      <c r="C39" s="16"/>
      <c r="D39" s="16" t="s">
        <v>27</v>
      </c>
      <c r="E39" s="22">
        <v>0</v>
      </c>
      <c r="F39" s="16"/>
      <c r="G39" s="22">
        <f>SUM(I39:N39)</f>
        <v>0</v>
      </c>
      <c r="H39" s="16"/>
      <c r="I39" s="16">
        <v>0</v>
      </c>
      <c r="J39" s="16">
        <v>0</v>
      </c>
      <c r="K39" s="16">
        <v>0</v>
      </c>
      <c r="L39" s="16">
        <v>0</v>
      </c>
      <c r="M39" s="16">
        <v>0</v>
      </c>
      <c r="N39" s="16">
        <v>0</v>
      </c>
    </row>
    <row r="40" spans="1:14" s="29" customFormat="1" ht="11.25" customHeight="1" x14ac:dyDescent="0.2">
      <c r="A40" s="17"/>
      <c r="B40" s="17"/>
      <c r="C40" s="14" t="s">
        <v>26</v>
      </c>
      <c r="D40" s="14"/>
      <c r="E40" s="23">
        <f>SUM(E38:E39)</f>
        <v>0</v>
      </c>
      <c r="F40" s="19"/>
      <c r="G40" s="23">
        <f>SUM(G38:G39)</f>
        <v>9</v>
      </c>
      <c r="H40" s="19"/>
      <c r="I40" s="19">
        <f t="shared" ref="I40:N40" si="11">SUM(I38:I39)</f>
        <v>2</v>
      </c>
      <c r="J40" s="19">
        <f t="shared" si="11"/>
        <v>2</v>
      </c>
      <c r="K40" s="19">
        <f t="shared" si="11"/>
        <v>1</v>
      </c>
      <c r="L40" s="19">
        <f t="shared" si="11"/>
        <v>0</v>
      </c>
      <c r="M40" s="19">
        <f t="shared" si="11"/>
        <v>1</v>
      </c>
      <c r="N40" s="19">
        <f t="shared" si="11"/>
        <v>3</v>
      </c>
    </row>
    <row r="41" spans="1:14" s="29" customFormat="1" ht="15.95" customHeight="1" x14ac:dyDescent="0.2">
      <c r="A41" s="16"/>
      <c r="B41" s="25" t="s">
        <v>7</v>
      </c>
      <c r="C41" s="24"/>
      <c r="D41" s="24"/>
      <c r="E41" s="27">
        <f>E40+E37</f>
        <v>2</v>
      </c>
      <c r="F41" s="28"/>
      <c r="G41" s="27">
        <f>G40+G37</f>
        <v>59</v>
      </c>
      <c r="H41" s="28"/>
      <c r="I41" s="28">
        <f t="shared" ref="I41:N41" si="12">I40+I37</f>
        <v>45</v>
      </c>
      <c r="J41" s="28">
        <f t="shared" si="12"/>
        <v>8</v>
      </c>
      <c r="K41" s="28">
        <f t="shared" si="12"/>
        <v>1</v>
      </c>
      <c r="L41" s="28">
        <f t="shared" si="12"/>
        <v>0</v>
      </c>
      <c r="M41" s="28">
        <f t="shared" si="12"/>
        <v>2</v>
      </c>
      <c r="N41" s="28">
        <f t="shared" si="12"/>
        <v>3</v>
      </c>
    </row>
    <row r="42" spans="1:14" s="29" customFormat="1" ht="15.95" customHeight="1" x14ac:dyDescent="0.2">
      <c r="A42" s="14"/>
      <c r="B42" s="25" t="s">
        <v>12</v>
      </c>
      <c r="C42" s="24"/>
      <c r="D42" s="24"/>
      <c r="E42" s="26">
        <f>E36-E41</f>
        <v>2</v>
      </c>
      <c r="F42" s="25"/>
      <c r="G42" s="26">
        <f>G36-G41</f>
        <v>8</v>
      </c>
      <c r="H42" s="25"/>
      <c r="I42" s="25">
        <f t="shared" ref="I42:N42" si="13">I36-I41</f>
        <v>-40</v>
      </c>
      <c r="J42" s="25">
        <f t="shared" si="13"/>
        <v>27</v>
      </c>
      <c r="K42" s="25">
        <f t="shared" si="13"/>
        <v>11</v>
      </c>
      <c r="L42" s="25">
        <f t="shared" si="13"/>
        <v>5</v>
      </c>
      <c r="M42" s="25">
        <f t="shared" si="13"/>
        <v>6</v>
      </c>
      <c r="N42" s="25">
        <f t="shared" si="13"/>
        <v>-1</v>
      </c>
    </row>
    <row r="43" spans="1:14" s="29" customFormat="1" ht="11.25" customHeight="1" x14ac:dyDescent="0.2">
      <c r="A43" s="18" t="s">
        <v>105</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8</v>
      </c>
      <c r="F44" s="16"/>
      <c r="G44" s="22">
        <f>SUM(I44:N44)</f>
        <v>8</v>
      </c>
      <c r="H44" s="16"/>
      <c r="I44" s="16">
        <v>0</v>
      </c>
      <c r="J44" s="16">
        <v>0</v>
      </c>
      <c r="K44" s="16">
        <v>0</v>
      </c>
      <c r="L44" s="16">
        <v>0</v>
      </c>
      <c r="M44" s="16">
        <v>8</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0</v>
      </c>
      <c r="F46" s="16"/>
      <c r="G46" s="22">
        <f t="shared" si="14"/>
        <v>0</v>
      </c>
      <c r="H46" s="16"/>
      <c r="I46" s="16">
        <v>0</v>
      </c>
      <c r="J46" s="16">
        <v>0</v>
      </c>
      <c r="K46" s="16">
        <v>0</v>
      </c>
      <c r="L46" s="16">
        <v>0</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8</v>
      </c>
      <c r="F48" s="19"/>
      <c r="G48" s="23">
        <f>SUM(G44:G47)</f>
        <v>8</v>
      </c>
      <c r="H48" s="19"/>
      <c r="I48" s="19">
        <f t="shared" ref="I48:N48" si="15">SUM(I44:I47)</f>
        <v>0</v>
      </c>
      <c r="J48" s="19">
        <f t="shared" si="15"/>
        <v>0</v>
      </c>
      <c r="K48" s="19">
        <f t="shared" si="15"/>
        <v>0</v>
      </c>
      <c r="L48" s="19">
        <f t="shared" si="15"/>
        <v>0</v>
      </c>
      <c r="M48" s="19">
        <f t="shared" si="15"/>
        <v>8</v>
      </c>
      <c r="N48" s="19">
        <f t="shared" si="15"/>
        <v>0</v>
      </c>
    </row>
    <row r="49" spans="1:14" s="29" customFormat="1" ht="15.95" customHeight="1" x14ac:dyDescent="0.2">
      <c r="A49" s="17"/>
      <c r="B49" s="17"/>
      <c r="C49" s="16"/>
      <c r="D49" s="16" t="s">
        <v>28</v>
      </c>
      <c r="E49" s="22">
        <v>0</v>
      </c>
      <c r="F49" s="16"/>
      <c r="G49" s="22">
        <f>SUM(I49:N49)</f>
        <v>41</v>
      </c>
      <c r="H49" s="16"/>
      <c r="I49" s="16">
        <v>0</v>
      </c>
      <c r="J49" s="16">
        <v>23</v>
      </c>
      <c r="K49" s="16">
        <v>12</v>
      </c>
      <c r="L49" s="16">
        <v>5</v>
      </c>
      <c r="M49" s="16">
        <v>0</v>
      </c>
      <c r="N49" s="16">
        <v>1</v>
      </c>
    </row>
    <row r="50" spans="1:14" s="29" customFormat="1" ht="11.25" customHeight="1" x14ac:dyDescent="0.2">
      <c r="A50" s="17"/>
      <c r="B50" s="17"/>
      <c r="C50" s="16"/>
      <c r="D50" s="16" t="s">
        <v>27</v>
      </c>
      <c r="E50" s="22">
        <v>0</v>
      </c>
      <c r="F50" s="16"/>
      <c r="G50" s="22">
        <f>SUM(I50:N50)</f>
        <v>2</v>
      </c>
      <c r="H50" s="16"/>
      <c r="I50" s="16">
        <v>2</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43</v>
      </c>
      <c r="H51" s="19"/>
      <c r="I51" s="19">
        <f t="shared" ref="I51:N51" si="16">SUM(I49:I50)</f>
        <v>2</v>
      </c>
      <c r="J51" s="19">
        <f t="shared" si="16"/>
        <v>23</v>
      </c>
      <c r="K51" s="19">
        <f t="shared" si="16"/>
        <v>12</v>
      </c>
      <c r="L51" s="19">
        <f t="shared" si="16"/>
        <v>5</v>
      </c>
      <c r="M51" s="19">
        <f t="shared" si="16"/>
        <v>0</v>
      </c>
      <c r="N51" s="19">
        <f t="shared" si="16"/>
        <v>1</v>
      </c>
    </row>
    <row r="52" spans="1:14" s="29" customFormat="1" ht="15.95" customHeight="1" x14ac:dyDescent="0.2">
      <c r="A52" s="17"/>
      <c r="B52" s="25" t="s">
        <v>6</v>
      </c>
      <c r="C52" s="25"/>
      <c r="D52" s="25"/>
      <c r="E52" s="27">
        <f>E51+E48</f>
        <v>8</v>
      </c>
      <c r="F52" s="28"/>
      <c r="G52" s="27">
        <f>G51+G48</f>
        <v>51</v>
      </c>
      <c r="H52" s="28"/>
      <c r="I52" s="28">
        <f t="shared" ref="I52:N52" si="17">I51+I48</f>
        <v>2</v>
      </c>
      <c r="J52" s="28">
        <f t="shared" si="17"/>
        <v>23</v>
      </c>
      <c r="K52" s="28">
        <f t="shared" si="17"/>
        <v>12</v>
      </c>
      <c r="L52" s="28">
        <f t="shared" si="17"/>
        <v>5</v>
      </c>
      <c r="M52" s="28">
        <f t="shared" si="17"/>
        <v>8</v>
      </c>
      <c r="N52" s="28">
        <f t="shared" si="17"/>
        <v>1</v>
      </c>
    </row>
    <row r="53" spans="1:14" s="29" customFormat="1" ht="15.95" customHeight="1" x14ac:dyDescent="0.2">
      <c r="A53" s="17"/>
      <c r="B53" s="16"/>
      <c r="C53" s="14" t="s">
        <v>11</v>
      </c>
      <c r="D53" s="14"/>
      <c r="E53" s="23">
        <v>1</v>
      </c>
      <c r="F53" s="19"/>
      <c r="G53" s="23">
        <f>SUM(I53:N53)</f>
        <v>1</v>
      </c>
      <c r="H53" s="19"/>
      <c r="I53" s="19">
        <v>0</v>
      </c>
      <c r="J53" s="19">
        <v>0</v>
      </c>
      <c r="K53" s="19">
        <v>0</v>
      </c>
      <c r="L53" s="19">
        <v>1</v>
      </c>
      <c r="M53" s="19">
        <v>0</v>
      </c>
      <c r="N53" s="19">
        <v>0</v>
      </c>
    </row>
    <row r="54" spans="1:14" s="29" customFormat="1" ht="15.95" customHeight="1" x14ac:dyDescent="0.2">
      <c r="A54" s="17"/>
      <c r="B54" s="17"/>
      <c r="C54" s="16"/>
      <c r="D54" s="16" t="s">
        <v>28</v>
      </c>
      <c r="E54" s="22">
        <v>0</v>
      </c>
      <c r="F54" s="16"/>
      <c r="G54" s="22">
        <f>SUM(I54:N54)</f>
        <v>59</v>
      </c>
      <c r="H54" s="16"/>
      <c r="I54" s="16">
        <v>45</v>
      </c>
      <c r="J54" s="16">
        <v>0</v>
      </c>
      <c r="K54" s="16">
        <v>4</v>
      </c>
      <c r="L54" s="16">
        <v>4</v>
      </c>
      <c r="M54" s="16">
        <v>3</v>
      </c>
      <c r="N54" s="16">
        <v>3</v>
      </c>
    </row>
    <row r="55" spans="1:14" s="29" customFormat="1" ht="11.25" customHeight="1" x14ac:dyDescent="0.2">
      <c r="A55" s="17"/>
      <c r="B55" s="17"/>
      <c r="C55" s="16"/>
      <c r="D55" s="16" t="s">
        <v>27</v>
      </c>
      <c r="E55" s="22">
        <v>0</v>
      </c>
      <c r="F55" s="16"/>
      <c r="G55" s="22">
        <f>SUM(I55:N55)</f>
        <v>0</v>
      </c>
      <c r="H55" s="16"/>
      <c r="I55" s="16">
        <v>0</v>
      </c>
      <c r="J55" s="16">
        <v>0</v>
      </c>
      <c r="K55" s="16">
        <v>0</v>
      </c>
      <c r="L55" s="16">
        <v>0</v>
      </c>
      <c r="M55" s="16">
        <v>0</v>
      </c>
      <c r="N55" s="16">
        <v>0</v>
      </c>
    </row>
    <row r="56" spans="1:14" s="29" customFormat="1" ht="11.25" customHeight="1" x14ac:dyDescent="0.2">
      <c r="A56" s="17"/>
      <c r="B56" s="17"/>
      <c r="C56" s="14" t="s">
        <v>26</v>
      </c>
      <c r="D56" s="14"/>
      <c r="E56" s="23">
        <f>SUM(E54:E55)</f>
        <v>0</v>
      </c>
      <c r="F56" s="19"/>
      <c r="G56" s="23">
        <f>SUM(G54:G55)</f>
        <v>59</v>
      </c>
      <c r="H56" s="19"/>
      <c r="I56" s="19">
        <f t="shared" ref="I56:N56" si="18">SUM(I54:I55)</f>
        <v>45</v>
      </c>
      <c r="J56" s="19">
        <f t="shared" si="18"/>
        <v>0</v>
      </c>
      <c r="K56" s="19">
        <f t="shared" si="18"/>
        <v>4</v>
      </c>
      <c r="L56" s="19">
        <f t="shared" si="18"/>
        <v>4</v>
      </c>
      <c r="M56" s="19">
        <f t="shared" si="18"/>
        <v>3</v>
      </c>
      <c r="N56" s="19">
        <f t="shared" si="18"/>
        <v>3</v>
      </c>
    </row>
    <row r="57" spans="1:14" s="29" customFormat="1" ht="15.95" customHeight="1" x14ac:dyDescent="0.2">
      <c r="A57" s="16"/>
      <c r="B57" s="25" t="s">
        <v>7</v>
      </c>
      <c r="C57" s="24"/>
      <c r="D57" s="24"/>
      <c r="E57" s="27">
        <f>E56+E53</f>
        <v>1</v>
      </c>
      <c r="F57" s="28"/>
      <c r="G57" s="27">
        <f>G56+G53</f>
        <v>60</v>
      </c>
      <c r="H57" s="28"/>
      <c r="I57" s="28">
        <f t="shared" ref="I57:N57" si="19">I56+I53</f>
        <v>45</v>
      </c>
      <c r="J57" s="28">
        <f t="shared" si="19"/>
        <v>0</v>
      </c>
      <c r="K57" s="28">
        <f t="shared" si="19"/>
        <v>4</v>
      </c>
      <c r="L57" s="28">
        <f t="shared" si="19"/>
        <v>5</v>
      </c>
      <c r="M57" s="28">
        <f t="shared" si="19"/>
        <v>3</v>
      </c>
      <c r="N57" s="28">
        <f t="shared" si="19"/>
        <v>3</v>
      </c>
    </row>
    <row r="58" spans="1:14" s="29" customFormat="1" ht="15.95" customHeight="1" x14ac:dyDescent="0.2">
      <c r="A58" s="14"/>
      <c r="B58" s="25" t="s">
        <v>12</v>
      </c>
      <c r="C58" s="24"/>
      <c r="D58" s="24"/>
      <c r="E58" s="26">
        <f>E52-E57</f>
        <v>7</v>
      </c>
      <c r="F58" s="25"/>
      <c r="G58" s="26">
        <f>G52-G57</f>
        <v>-9</v>
      </c>
      <c r="H58" s="25"/>
      <c r="I58" s="25">
        <f t="shared" ref="I58:N58" si="20">I52-I57</f>
        <v>-43</v>
      </c>
      <c r="J58" s="25">
        <f t="shared" si="20"/>
        <v>23</v>
      </c>
      <c r="K58" s="25">
        <f t="shared" si="20"/>
        <v>8</v>
      </c>
      <c r="L58" s="25">
        <f t="shared" si="20"/>
        <v>0</v>
      </c>
      <c r="M58" s="25">
        <f t="shared" si="20"/>
        <v>5</v>
      </c>
      <c r="N58" s="25">
        <f t="shared" si="20"/>
        <v>-2</v>
      </c>
    </row>
    <row r="59" spans="1:14" s="29" customFormat="1" ht="11.25" customHeight="1" x14ac:dyDescent="0.2">
      <c r="A59" s="18" t="s">
        <v>106</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3</v>
      </c>
      <c r="H61" s="16"/>
      <c r="I61" s="16">
        <v>0</v>
      </c>
      <c r="J61" s="16">
        <v>0</v>
      </c>
      <c r="K61" s="16">
        <v>2</v>
      </c>
      <c r="L61" s="16">
        <v>0</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3</v>
      </c>
      <c r="H64" s="19"/>
      <c r="I64" s="19">
        <f t="shared" ref="I64:N64" si="22">SUM(I60:I63)</f>
        <v>0</v>
      </c>
      <c r="J64" s="19">
        <f t="shared" si="22"/>
        <v>0</v>
      </c>
      <c r="K64" s="19">
        <f t="shared" si="22"/>
        <v>2</v>
      </c>
      <c r="L64" s="19">
        <f t="shared" si="22"/>
        <v>0</v>
      </c>
      <c r="M64" s="19">
        <f t="shared" si="22"/>
        <v>0</v>
      </c>
      <c r="N64" s="19">
        <f t="shared" si="22"/>
        <v>1</v>
      </c>
    </row>
    <row r="65" spans="1:14" s="29" customFormat="1" ht="15.95" customHeight="1" x14ac:dyDescent="0.2">
      <c r="A65" s="17"/>
      <c r="B65" s="17"/>
      <c r="C65" s="16"/>
      <c r="D65" s="16" t="s">
        <v>28</v>
      </c>
      <c r="E65" s="22">
        <v>0</v>
      </c>
      <c r="F65" s="16"/>
      <c r="G65" s="22">
        <f>SUM(I65:N65)</f>
        <v>11</v>
      </c>
      <c r="H65" s="16"/>
      <c r="I65" s="16">
        <v>0</v>
      </c>
      <c r="J65" s="16">
        <v>5</v>
      </c>
      <c r="K65" s="16">
        <v>2</v>
      </c>
      <c r="L65" s="16">
        <v>2</v>
      </c>
      <c r="M65" s="16">
        <v>2</v>
      </c>
      <c r="N65" s="16">
        <v>0</v>
      </c>
    </row>
    <row r="66" spans="1:14" s="29" customFormat="1" ht="11.25" customHeight="1" x14ac:dyDescent="0.2">
      <c r="A66" s="17"/>
      <c r="B66" s="17"/>
      <c r="C66" s="16"/>
      <c r="D66" s="16" t="s">
        <v>27</v>
      </c>
      <c r="E66" s="22">
        <v>0</v>
      </c>
      <c r="F66" s="16"/>
      <c r="G66" s="22">
        <f>SUM(I66:N66)</f>
        <v>0</v>
      </c>
      <c r="H66" s="16"/>
      <c r="I66" s="16">
        <v>0</v>
      </c>
      <c r="J66" s="16">
        <v>0</v>
      </c>
      <c r="K66" s="16">
        <v>0</v>
      </c>
      <c r="L66" s="16">
        <v>0</v>
      </c>
      <c r="M66" s="16">
        <v>0</v>
      </c>
      <c r="N66" s="16">
        <v>0</v>
      </c>
    </row>
    <row r="67" spans="1:14" s="29" customFormat="1" ht="11.25" customHeight="1" x14ac:dyDescent="0.2">
      <c r="A67" s="17"/>
      <c r="B67" s="17"/>
      <c r="C67" s="14" t="s">
        <v>26</v>
      </c>
      <c r="D67" s="14"/>
      <c r="E67" s="23">
        <f>SUM(E65:E66)</f>
        <v>0</v>
      </c>
      <c r="F67" s="19"/>
      <c r="G67" s="23">
        <f>SUM(G65:G66)</f>
        <v>11</v>
      </c>
      <c r="H67" s="19"/>
      <c r="I67" s="19">
        <f t="shared" ref="I67:N67" si="23">SUM(I65:I66)</f>
        <v>0</v>
      </c>
      <c r="J67" s="19">
        <f t="shared" si="23"/>
        <v>5</v>
      </c>
      <c r="K67" s="19">
        <f t="shared" si="23"/>
        <v>2</v>
      </c>
      <c r="L67" s="19">
        <f t="shared" si="23"/>
        <v>2</v>
      </c>
      <c r="M67" s="19">
        <f t="shared" si="23"/>
        <v>2</v>
      </c>
      <c r="N67" s="19">
        <f t="shared" si="23"/>
        <v>0</v>
      </c>
    </row>
    <row r="68" spans="1:14" s="29" customFormat="1" ht="15.95" customHeight="1" x14ac:dyDescent="0.2">
      <c r="A68" s="17"/>
      <c r="B68" s="25" t="s">
        <v>6</v>
      </c>
      <c r="C68" s="25"/>
      <c r="D68" s="25"/>
      <c r="E68" s="27">
        <f>E67+E64</f>
        <v>1</v>
      </c>
      <c r="F68" s="28"/>
      <c r="G68" s="27">
        <f>G67+G64</f>
        <v>14</v>
      </c>
      <c r="H68" s="28"/>
      <c r="I68" s="28">
        <f t="shared" ref="I68:N68" si="24">I67+I64</f>
        <v>0</v>
      </c>
      <c r="J68" s="28">
        <f t="shared" si="24"/>
        <v>5</v>
      </c>
      <c r="K68" s="28">
        <f t="shared" si="24"/>
        <v>4</v>
      </c>
      <c r="L68" s="28">
        <f t="shared" si="24"/>
        <v>2</v>
      </c>
      <c r="M68" s="28">
        <f t="shared" si="24"/>
        <v>2</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0</v>
      </c>
      <c r="L69" s="19">
        <v>0</v>
      </c>
      <c r="M69" s="19">
        <v>0</v>
      </c>
      <c r="N69" s="19">
        <v>1</v>
      </c>
    </row>
    <row r="70" spans="1:14" s="29" customFormat="1" ht="15.95" customHeight="1" x14ac:dyDescent="0.2">
      <c r="A70" s="17"/>
      <c r="B70" s="17"/>
      <c r="C70" s="16"/>
      <c r="D70" s="16" t="s">
        <v>28</v>
      </c>
      <c r="E70" s="22">
        <v>0</v>
      </c>
      <c r="F70" s="16"/>
      <c r="G70" s="22">
        <f>SUM(I70:N70)</f>
        <v>10</v>
      </c>
      <c r="H70" s="16"/>
      <c r="I70" s="16">
        <v>5</v>
      </c>
      <c r="J70" s="16">
        <v>1</v>
      </c>
      <c r="K70" s="16">
        <v>3</v>
      </c>
      <c r="L70" s="16">
        <v>0</v>
      </c>
      <c r="M70" s="16">
        <v>0</v>
      </c>
      <c r="N70" s="16">
        <v>1</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10</v>
      </c>
      <c r="H72" s="19"/>
      <c r="I72" s="19">
        <f t="shared" ref="I72:N72" si="25">SUM(I70:I71)</f>
        <v>5</v>
      </c>
      <c r="J72" s="19">
        <f t="shared" si="25"/>
        <v>1</v>
      </c>
      <c r="K72" s="19">
        <f t="shared" si="25"/>
        <v>3</v>
      </c>
      <c r="L72" s="19">
        <f t="shared" si="25"/>
        <v>0</v>
      </c>
      <c r="M72" s="19">
        <f t="shared" si="25"/>
        <v>0</v>
      </c>
      <c r="N72" s="19">
        <f t="shared" si="25"/>
        <v>1</v>
      </c>
    </row>
    <row r="73" spans="1:14" s="29" customFormat="1" ht="15.95" customHeight="1" x14ac:dyDescent="0.2">
      <c r="A73" s="16"/>
      <c r="B73" s="25" t="s">
        <v>7</v>
      </c>
      <c r="C73" s="24"/>
      <c r="D73" s="24"/>
      <c r="E73" s="27">
        <f>E72+E69</f>
        <v>1</v>
      </c>
      <c r="F73" s="28"/>
      <c r="G73" s="27">
        <f>G72+G69</f>
        <v>11</v>
      </c>
      <c r="H73" s="28"/>
      <c r="I73" s="28">
        <f t="shared" ref="I73:N73" si="26">I72+I69</f>
        <v>5</v>
      </c>
      <c r="J73" s="28">
        <f t="shared" si="26"/>
        <v>1</v>
      </c>
      <c r="K73" s="28">
        <f t="shared" si="26"/>
        <v>3</v>
      </c>
      <c r="L73" s="28">
        <f t="shared" si="26"/>
        <v>0</v>
      </c>
      <c r="M73" s="28">
        <f t="shared" si="26"/>
        <v>0</v>
      </c>
      <c r="N73" s="28">
        <f t="shared" si="26"/>
        <v>2</v>
      </c>
    </row>
    <row r="74" spans="1:14" s="29" customFormat="1" ht="15.95" customHeight="1" x14ac:dyDescent="0.2">
      <c r="A74" s="14"/>
      <c r="B74" s="25" t="s">
        <v>12</v>
      </c>
      <c r="C74" s="24"/>
      <c r="D74" s="24"/>
      <c r="E74" s="26">
        <f>E68-E73</f>
        <v>0</v>
      </c>
      <c r="F74" s="25"/>
      <c r="G74" s="26">
        <f>G68-G73</f>
        <v>3</v>
      </c>
      <c r="H74" s="25"/>
      <c r="I74" s="25">
        <f t="shared" ref="I74:N74" si="27">I68-I73</f>
        <v>-5</v>
      </c>
      <c r="J74" s="25">
        <f t="shared" si="27"/>
        <v>4</v>
      </c>
      <c r="K74" s="25">
        <f t="shared" si="27"/>
        <v>1</v>
      </c>
      <c r="L74" s="25">
        <f t="shared" si="27"/>
        <v>2</v>
      </c>
      <c r="M74" s="25">
        <f t="shared" si="27"/>
        <v>2</v>
      </c>
      <c r="N74" s="25">
        <f t="shared" si="27"/>
        <v>-1</v>
      </c>
    </row>
    <row r="75" spans="1:14" s="29" customFormat="1" ht="11.25" customHeight="1" x14ac:dyDescent="0.2">
      <c r="A75" s="18" t="s">
        <v>107</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0</v>
      </c>
      <c r="F77" s="16"/>
      <c r="G77" s="22">
        <f t="shared" ref="G77:G79" si="28">SUM(I77:N77)</f>
        <v>0</v>
      </c>
      <c r="H77" s="16"/>
      <c r="I77" s="16">
        <v>0</v>
      </c>
      <c r="J77" s="16">
        <v>0</v>
      </c>
      <c r="K77" s="16">
        <v>0</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0</v>
      </c>
      <c r="F80" s="19"/>
      <c r="G80" s="23">
        <f>SUM(G76:G79)</f>
        <v>0</v>
      </c>
      <c r="H80" s="19"/>
      <c r="I80" s="19">
        <f t="shared" ref="I80:N80" si="29">SUM(I76:I79)</f>
        <v>0</v>
      </c>
      <c r="J80" s="19">
        <f t="shared" si="29"/>
        <v>0</v>
      </c>
      <c r="K80" s="19">
        <f t="shared" si="29"/>
        <v>0</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6</v>
      </c>
      <c r="H81" s="16"/>
      <c r="I81" s="16">
        <v>0</v>
      </c>
      <c r="J81" s="16">
        <v>0</v>
      </c>
      <c r="K81" s="16">
        <v>1</v>
      </c>
      <c r="L81" s="16">
        <v>4</v>
      </c>
      <c r="M81" s="16">
        <v>0</v>
      </c>
      <c r="N81" s="16">
        <v>1</v>
      </c>
    </row>
    <row r="82" spans="1:14" s="29" customFormat="1" ht="11.25" customHeight="1" x14ac:dyDescent="0.2">
      <c r="A82" s="17"/>
      <c r="B82" s="17"/>
      <c r="C82" s="16"/>
      <c r="D82" s="16" t="s">
        <v>27</v>
      </c>
      <c r="E82" s="22">
        <v>3</v>
      </c>
      <c r="F82" s="16"/>
      <c r="G82" s="22">
        <f>SUM(I82:N82)</f>
        <v>33</v>
      </c>
      <c r="H82" s="16"/>
      <c r="I82" s="16">
        <v>21</v>
      </c>
      <c r="J82" s="16">
        <v>11</v>
      </c>
      <c r="K82" s="16">
        <v>0</v>
      </c>
      <c r="L82" s="16">
        <v>0</v>
      </c>
      <c r="M82" s="16">
        <v>0</v>
      </c>
      <c r="N82" s="16">
        <v>1</v>
      </c>
    </row>
    <row r="83" spans="1:14" s="29" customFormat="1" ht="11.25" customHeight="1" x14ac:dyDescent="0.2">
      <c r="A83" s="17"/>
      <c r="B83" s="17"/>
      <c r="C83" s="14" t="s">
        <v>26</v>
      </c>
      <c r="D83" s="14"/>
      <c r="E83" s="23">
        <f>SUM(E81:E82)</f>
        <v>3</v>
      </c>
      <c r="F83" s="19"/>
      <c r="G83" s="23">
        <f>SUM(G81:G82)</f>
        <v>39</v>
      </c>
      <c r="H83" s="19"/>
      <c r="I83" s="19">
        <f t="shared" ref="I83:N83" si="30">SUM(I81:I82)</f>
        <v>21</v>
      </c>
      <c r="J83" s="19">
        <f t="shared" si="30"/>
        <v>11</v>
      </c>
      <c r="K83" s="19">
        <f t="shared" si="30"/>
        <v>1</v>
      </c>
      <c r="L83" s="19">
        <f t="shared" si="30"/>
        <v>4</v>
      </c>
      <c r="M83" s="19">
        <f t="shared" si="30"/>
        <v>0</v>
      </c>
      <c r="N83" s="19">
        <f t="shared" si="30"/>
        <v>2</v>
      </c>
    </row>
    <row r="84" spans="1:14" s="29" customFormat="1" ht="15.95" customHeight="1" x14ac:dyDescent="0.2">
      <c r="A84" s="17"/>
      <c r="B84" s="25" t="s">
        <v>6</v>
      </c>
      <c r="C84" s="25"/>
      <c r="D84" s="25"/>
      <c r="E84" s="27">
        <f>E83+E80</f>
        <v>3</v>
      </c>
      <c r="F84" s="28"/>
      <c r="G84" s="27">
        <f>G83+G80</f>
        <v>39</v>
      </c>
      <c r="H84" s="28"/>
      <c r="I84" s="28">
        <f t="shared" ref="I84:N84" si="31">I83+I80</f>
        <v>21</v>
      </c>
      <c r="J84" s="28">
        <f t="shared" si="31"/>
        <v>11</v>
      </c>
      <c r="K84" s="28">
        <f t="shared" si="31"/>
        <v>1</v>
      </c>
      <c r="L84" s="28">
        <f t="shared" si="31"/>
        <v>4</v>
      </c>
      <c r="M84" s="28">
        <f t="shared" si="31"/>
        <v>0</v>
      </c>
      <c r="N84" s="28">
        <f t="shared" si="31"/>
        <v>2</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3</v>
      </c>
      <c r="H86" s="16"/>
      <c r="I86" s="16">
        <v>0</v>
      </c>
      <c r="J86" s="16">
        <v>1</v>
      </c>
      <c r="K86" s="16">
        <v>0</v>
      </c>
      <c r="L86" s="16">
        <v>1</v>
      </c>
      <c r="M86" s="16">
        <v>0</v>
      </c>
      <c r="N86" s="16">
        <v>1</v>
      </c>
    </row>
    <row r="87" spans="1:14" s="29" customFormat="1" ht="11.25" customHeight="1" x14ac:dyDescent="0.2">
      <c r="A87" s="17"/>
      <c r="B87" s="17"/>
      <c r="C87" s="16"/>
      <c r="D87" s="16" t="s">
        <v>27</v>
      </c>
      <c r="E87" s="22">
        <v>0</v>
      </c>
      <c r="F87" s="16"/>
      <c r="G87" s="22">
        <f>SUM(I87:N87)</f>
        <v>1</v>
      </c>
      <c r="H87" s="16"/>
      <c r="I87" s="16">
        <v>0</v>
      </c>
      <c r="J87" s="16">
        <v>0</v>
      </c>
      <c r="K87" s="16">
        <v>0</v>
      </c>
      <c r="L87" s="16">
        <v>1</v>
      </c>
      <c r="M87" s="16">
        <v>0</v>
      </c>
      <c r="N87" s="16">
        <v>0</v>
      </c>
    </row>
    <row r="88" spans="1:14" s="29" customFormat="1" ht="11.25" customHeight="1" x14ac:dyDescent="0.2">
      <c r="A88" s="17"/>
      <c r="B88" s="17"/>
      <c r="C88" s="14" t="s">
        <v>26</v>
      </c>
      <c r="D88" s="14"/>
      <c r="E88" s="23">
        <f>SUM(E86:E87)</f>
        <v>0</v>
      </c>
      <c r="F88" s="19"/>
      <c r="G88" s="23">
        <f>SUM(G86:G87)</f>
        <v>4</v>
      </c>
      <c r="H88" s="19"/>
      <c r="I88" s="19">
        <f t="shared" ref="I88:N88" si="32">SUM(I86:I87)</f>
        <v>0</v>
      </c>
      <c r="J88" s="19">
        <f t="shared" si="32"/>
        <v>1</v>
      </c>
      <c r="K88" s="19">
        <f t="shared" si="32"/>
        <v>0</v>
      </c>
      <c r="L88" s="19">
        <f t="shared" si="32"/>
        <v>2</v>
      </c>
      <c r="M88" s="19">
        <f t="shared" si="32"/>
        <v>0</v>
      </c>
      <c r="N88" s="19">
        <f t="shared" si="32"/>
        <v>1</v>
      </c>
    </row>
    <row r="89" spans="1:14" s="29" customFormat="1" ht="15.95" customHeight="1" x14ac:dyDescent="0.2">
      <c r="A89" s="16"/>
      <c r="B89" s="25" t="s">
        <v>7</v>
      </c>
      <c r="C89" s="24"/>
      <c r="D89" s="24"/>
      <c r="E89" s="27">
        <f>E88+E85</f>
        <v>0</v>
      </c>
      <c r="F89" s="28"/>
      <c r="G89" s="27">
        <f>G88+G85</f>
        <v>4</v>
      </c>
      <c r="H89" s="28"/>
      <c r="I89" s="28">
        <f t="shared" ref="I89:N89" si="33">I88+I85</f>
        <v>0</v>
      </c>
      <c r="J89" s="28">
        <f t="shared" si="33"/>
        <v>1</v>
      </c>
      <c r="K89" s="28">
        <f t="shared" si="33"/>
        <v>0</v>
      </c>
      <c r="L89" s="28">
        <f t="shared" si="33"/>
        <v>2</v>
      </c>
      <c r="M89" s="28">
        <f t="shared" si="33"/>
        <v>0</v>
      </c>
      <c r="N89" s="28">
        <f t="shared" si="33"/>
        <v>1</v>
      </c>
    </row>
    <row r="90" spans="1:14" s="29" customFormat="1" ht="15.95" customHeight="1" x14ac:dyDescent="0.2">
      <c r="A90" s="14"/>
      <c r="B90" s="25" t="s">
        <v>12</v>
      </c>
      <c r="C90" s="24"/>
      <c r="D90" s="24"/>
      <c r="E90" s="26">
        <f>E84-E89</f>
        <v>3</v>
      </c>
      <c r="F90" s="25"/>
      <c r="G90" s="26">
        <f>G84-G89</f>
        <v>35</v>
      </c>
      <c r="H90" s="25"/>
      <c r="I90" s="25">
        <f t="shared" ref="I90:N90" si="34">I84-I89</f>
        <v>21</v>
      </c>
      <c r="J90" s="25">
        <f t="shared" si="34"/>
        <v>10</v>
      </c>
      <c r="K90" s="25">
        <f t="shared" si="34"/>
        <v>1</v>
      </c>
      <c r="L90" s="25">
        <f t="shared" si="34"/>
        <v>2</v>
      </c>
      <c r="M90" s="25">
        <f t="shared" si="34"/>
        <v>0</v>
      </c>
      <c r="N90" s="25">
        <f t="shared" si="34"/>
        <v>1</v>
      </c>
    </row>
    <row r="91" spans="1:14" s="29" customFormat="1" ht="11.25" customHeight="1" x14ac:dyDescent="0.2">
      <c r="A91" s="18" t="s">
        <v>108</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1</v>
      </c>
      <c r="F93" s="16"/>
      <c r="G93" s="22">
        <f t="shared" ref="G93:G95" si="35">SUM(I93:N93)</f>
        <v>50</v>
      </c>
      <c r="H93" s="16"/>
      <c r="I93" s="16">
        <v>0</v>
      </c>
      <c r="J93" s="16">
        <v>17</v>
      </c>
      <c r="K93" s="16">
        <v>21</v>
      </c>
      <c r="L93" s="16">
        <v>10</v>
      </c>
      <c r="M93" s="16">
        <v>2</v>
      </c>
      <c r="N93" s="16">
        <v>0</v>
      </c>
    </row>
    <row r="94" spans="1:14" s="29" customFormat="1" ht="11.25" customHeight="1" x14ac:dyDescent="0.2">
      <c r="A94" s="17"/>
      <c r="B94" s="17"/>
      <c r="C94" s="16"/>
      <c r="D94" s="16" t="s">
        <v>4</v>
      </c>
      <c r="E94" s="22">
        <v>0</v>
      </c>
      <c r="F94" s="16"/>
      <c r="G94" s="22">
        <f t="shared" si="35"/>
        <v>0</v>
      </c>
      <c r="H94" s="16"/>
      <c r="I94" s="16">
        <v>0</v>
      </c>
      <c r="J94" s="16">
        <v>0</v>
      </c>
      <c r="K94" s="16">
        <v>0</v>
      </c>
      <c r="L94" s="16">
        <v>0</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1</v>
      </c>
      <c r="F96" s="19"/>
      <c r="G96" s="23">
        <f>SUM(G92:G95)</f>
        <v>50</v>
      </c>
      <c r="H96" s="19"/>
      <c r="I96" s="19">
        <f t="shared" ref="I96:N96" si="36">SUM(I92:I95)</f>
        <v>0</v>
      </c>
      <c r="J96" s="19">
        <f t="shared" si="36"/>
        <v>17</v>
      </c>
      <c r="K96" s="19">
        <f t="shared" si="36"/>
        <v>21</v>
      </c>
      <c r="L96" s="19">
        <f t="shared" si="36"/>
        <v>10</v>
      </c>
      <c r="M96" s="19">
        <f t="shared" si="36"/>
        <v>2</v>
      </c>
      <c r="N96" s="19">
        <f t="shared" si="36"/>
        <v>0</v>
      </c>
    </row>
    <row r="97" spans="1:14" s="29" customFormat="1" ht="15.95" customHeight="1" x14ac:dyDescent="0.2">
      <c r="A97" s="17"/>
      <c r="B97" s="17"/>
      <c r="C97" s="16"/>
      <c r="D97" s="16" t="s">
        <v>28</v>
      </c>
      <c r="E97" s="22">
        <v>0</v>
      </c>
      <c r="F97" s="16"/>
      <c r="G97" s="22">
        <f t="shared" ref="G97:G98" si="37">SUM(I97:N97)</f>
        <v>2</v>
      </c>
      <c r="H97" s="16"/>
      <c r="I97" s="16">
        <v>0</v>
      </c>
      <c r="J97" s="16">
        <v>0</v>
      </c>
      <c r="K97" s="16">
        <v>0</v>
      </c>
      <c r="L97" s="16">
        <v>0</v>
      </c>
      <c r="M97" s="16">
        <v>1</v>
      </c>
      <c r="N97" s="16">
        <v>1</v>
      </c>
    </row>
    <row r="98" spans="1:14" s="29" customFormat="1" ht="11.25" customHeight="1" x14ac:dyDescent="0.2">
      <c r="A98" s="17"/>
      <c r="B98" s="17"/>
      <c r="C98" s="16"/>
      <c r="D98" s="16" t="s">
        <v>27</v>
      </c>
      <c r="E98" s="22">
        <v>0</v>
      </c>
      <c r="F98" s="16"/>
      <c r="G98" s="22">
        <f t="shared" si="37"/>
        <v>3</v>
      </c>
      <c r="H98" s="16"/>
      <c r="I98" s="16">
        <v>1</v>
      </c>
      <c r="J98" s="16">
        <v>2</v>
      </c>
      <c r="K98" s="16">
        <v>0</v>
      </c>
      <c r="L98" s="16">
        <v>0</v>
      </c>
      <c r="M98" s="16">
        <v>0</v>
      </c>
      <c r="N98" s="16">
        <v>0</v>
      </c>
    </row>
    <row r="99" spans="1:14" s="29" customFormat="1" ht="11.25" customHeight="1" x14ac:dyDescent="0.2">
      <c r="A99" s="17"/>
      <c r="B99" s="17"/>
      <c r="C99" s="14" t="s">
        <v>26</v>
      </c>
      <c r="D99" s="14"/>
      <c r="E99" s="23">
        <f>SUM(E97:E98)</f>
        <v>0</v>
      </c>
      <c r="F99" s="19"/>
      <c r="G99" s="23">
        <f>SUM(G97:G98)</f>
        <v>5</v>
      </c>
      <c r="H99" s="19"/>
      <c r="I99" s="19">
        <f t="shared" ref="I99:N99" si="38">SUM(I97:I98)</f>
        <v>1</v>
      </c>
      <c r="J99" s="19">
        <f t="shared" si="38"/>
        <v>2</v>
      </c>
      <c r="K99" s="19">
        <f t="shared" si="38"/>
        <v>0</v>
      </c>
      <c r="L99" s="19">
        <f t="shared" si="38"/>
        <v>0</v>
      </c>
      <c r="M99" s="19">
        <f t="shared" si="38"/>
        <v>1</v>
      </c>
      <c r="N99" s="19">
        <f t="shared" si="38"/>
        <v>1</v>
      </c>
    </row>
    <row r="100" spans="1:14" s="29" customFormat="1" ht="15.95" customHeight="1" x14ac:dyDescent="0.2">
      <c r="A100" s="17"/>
      <c r="B100" s="25" t="s">
        <v>6</v>
      </c>
      <c r="C100" s="25"/>
      <c r="D100" s="25"/>
      <c r="E100" s="27">
        <f>E99+E96</f>
        <v>1</v>
      </c>
      <c r="F100" s="28"/>
      <c r="G100" s="27">
        <f>G99+G96</f>
        <v>55</v>
      </c>
      <c r="H100" s="28"/>
      <c r="I100" s="28">
        <f t="shared" ref="I100:N100" si="39">I99+I96</f>
        <v>1</v>
      </c>
      <c r="J100" s="28">
        <f t="shared" si="39"/>
        <v>19</v>
      </c>
      <c r="K100" s="28">
        <f t="shared" si="39"/>
        <v>21</v>
      </c>
      <c r="L100" s="28">
        <f t="shared" si="39"/>
        <v>10</v>
      </c>
      <c r="M100" s="28">
        <f t="shared" si="39"/>
        <v>3</v>
      </c>
      <c r="N100" s="28">
        <f t="shared" si="39"/>
        <v>1</v>
      </c>
    </row>
    <row r="101" spans="1:14" s="29" customFormat="1" ht="15.95" customHeight="1" x14ac:dyDescent="0.2">
      <c r="A101" s="17"/>
      <c r="B101" s="16"/>
      <c r="C101" s="14" t="s">
        <v>11</v>
      </c>
      <c r="D101" s="14"/>
      <c r="E101" s="23">
        <v>0</v>
      </c>
      <c r="F101" s="19"/>
      <c r="G101" s="23">
        <f>SUM(I101:N101)</f>
        <v>0</v>
      </c>
      <c r="H101" s="19"/>
      <c r="I101" s="19">
        <v>0</v>
      </c>
      <c r="J101" s="19">
        <v>0</v>
      </c>
      <c r="K101" s="19">
        <v>0</v>
      </c>
      <c r="L101" s="19">
        <v>0</v>
      </c>
      <c r="M101" s="19">
        <v>0</v>
      </c>
      <c r="N101" s="19">
        <v>0</v>
      </c>
    </row>
    <row r="102" spans="1:14" s="29" customFormat="1" ht="15.95" customHeight="1" x14ac:dyDescent="0.2">
      <c r="A102" s="17"/>
      <c r="B102" s="17"/>
      <c r="C102" s="16"/>
      <c r="D102" s="16" t="s">
        <v>28</v>
      </c>
      <c r="E102" s="22">
        <v>0</v>
      </c>
      <c r="F102" s="16"/>
      <c r="G102" s="22">
        <f t="shared" ref="G102:G103" si="40">SUM(I102:N102)</f>
        <v>3</v>
      </c>
      <c r="H102" s="16"/>
      <c r="I102" s="16">
        <v>0</v>
      </c>
      <c r="J102" s="16">
        <v>0</v>
      </c>
      <c r="K102" s="16">
        <v>2</v>
      </c>
      <c r="L102" s="16">
        <v>1</v>
      </c>
      <c r="M102" s="16">
        <v>0</v>
      </c>
      <c r="N102" s="16">
        <v>0</v>
      </c>
    </row>
    <row r="103" spans="1:14" s="29" customFormat="1" ht="11.25" customHeight="1" x14ac:dyDescent="0.2">
      <c r="A103" s="17"/>
      <c r="B103" s="17"/>
      <c r="C103" s="16"/>
      <c r="D103" s="16" t="s">
        <v>27</v>
      </c>
      <c r="E103" s="22">
        <v>0</v>
      </c>
      <c r="F103" s="16"/>
      <c r="G103" s="22">
        <f t="shared" si="40"/>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3</v>
      </c>
      <c r="H104" s="19"/>
      <c r="I104" s="19">
        <f t="shared" ref="I104:N104" si="41">SUM(I102:I103)</f>
        <v>0</v>
      </c>
      <c r="J104" s="19">
        <f t="shared" si="41"/>
        <v>0</v>
      </c>
      <c r="K104" s="19">
        <f t="shared" si="41"/>
        <v>2</v>
      </c>
      <c r="L104" s="19">
        <f t="shared" si="41"/>
        <v>1</v>
      </c>
      <c r="M104" s="19">
        <f t="shared" si="41"/>
        <v>0</v>
      </c>
      <c r="N104" s="19">
        <f t="shared" si="41"/>
        <v>0</v>
      </c>
    </row>
    <row r="105" spans="1:14" s="29" customFormat="1" ht="15.95" customHeight="1" x14ac:dyDescent="0.2">
      <c r="A105" s="16"/>
      <c r="B105" s="25" t="s">
        <v>7</v>
      </c>
      <c r="C105" s="24"/>
      <c r="D105" s="24"/>
      <c r="E105" s="27">
        <f>E104+E101</f>
        <v>0</v>
      </c>
      <c r="F105" s="28"/>
      <c r="G105" s="27">
        <f>G104+G101</f>
        <v>3</v>
      </c>
      <c r="H105" s="28"/>
      <c r="I105" s="28">
        <f t="shared" ref="I105:N105" si="42">I104+I101</f>
        <v>0</v>
      </c>
      <c r="J105" s="28">
        <f t="shared" si="42"/>
        <v>0</v>
      </c>
      <c r="K105" s="28">
        <f t="shared" si="42"/>
        <v>2</v>
      </c>
      <c r="L105" s="28">
        <f t="shared" si="42"/>
        <v>1</v>
      </c>
      <c r="M105" s="28">
        <f t="shared" si="42"/>
        <v>0</v>
      </c>
      <c r="N105" s="28">
        <f t="shared" si="42"/>
        <v>0</v>
      </c>
    </row>
    <row r="106" spans="1:14" s="29" customFormat="1" ht="15.95" customHeight="1" x14ac:dyDescent="0.2">
      <c r="A106" s="14"/>
      <c r="B106" s="25" t="s">
        <v>12</v>
      </c>
      <c r="C106" s="24"/>
      <c r="D106" s="24"/>
      <c r="E106" s="26">
        <f>E100-E105</f>
        <v>1</v>
      </c>
      <c r="F106" s="25"/>
      <c r="G106" s="26">
        <f>G100-G105</f>
        <v>52</v>
      </c>
      <c r="H106" s="25"/>
      <c r="I106" s="25">
        <f t="shared" ref="I106:N106" si="43">I100-I105</f>
        <v>1</v>
      </c>
      <c r="J106" s="25">
        <f t="shared" si="43"/>
        <v>19</v>
      </c>
      <c r="K106" s="25">
        <f t="shared" si="43"/>
        <v>19</v>
      </c>
      <c r="L106" s="25">
        <f t="shared" si="43"/>
        <v>9</v>
      </c>
      <c r="M106" s="25">
        <f t="shared" si="43"/>
        <v>3</v>
      </c>
      <c r="N106" s="25">
        <f t="shared" si="43"/>
        <v>1</v>
      </c>
    </row>
    <row r="107" spans="1:14" s="29" customFormat="1" ht="11.25" customHeight="1" x14ac:dyDescent="0.2">
      <c r="A107" s="18" t="s">
        <v>109</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1</v>
      </c>
      <c r="F108" s="16"/>
      <c r="G108" s="22">
        <f>SUM(I108:N108)</f>
        <v>1</v>
      </c>
      <c r="H108" s="16"/>
      <c r="I108" s="16">
        <v>0</v>
      </c>
      <c r="J108" s="16">
        <v>0</v>
      </c>
      <c r="K108" s="16">
        <v>0</v>
      </c>
      <c r="L108" s="16">
        <v>0</v>
      </c>
      <c r="M108" s="16">
        <v>0</v>
      </c>
      <c r="N108" s="16">
        <v>1</v>
      </c>
    </row>
    <row r="109" spans="1:14" s="29" customFormat="1" ht="11.25" customHeight="1" x14ac:dyDescent="0.2">
      <c r="A109" s="17"/>
      <c r="B109" s="17"/>
      <c r="C109" s="16"/>
      <c r="D109" s="16" t="s">
        <v>3</v>
      </c>
      <c r="E109" s="22">
        <v>2</v>
      </c>
      <c r="F109" s="16"/>
      <c r="G109" s="22">
        <f t="shared" ref="G109:G111" si="44">SUM(I109:N109)</f>
        <v>16</v>
      </c>
      <c r="H109" s="16"/>
      <c r="I109" s="16">
        <v>1</v>
      </c>
      <c r="J109" s="16">
        <v>10</v>
      </c>
      <c r="K109" s="16">
        <v>5</v>
      </c>
      <c r="L109" s="16">
        <v>0</v>
      </c>
      <c r="M109" s="16">
        <v>0</v>
      </c>
      <c r="N109" s="16">
        <v>0</v>
      </c>
    </row>
    <row r="110" spans="1:14" s="29" customFormat="1" ht="11.25" customHeight="1" x14ac:dyDescent="0.2">
      <c r="A110" s="17"/>
      <c r="B110" s="17"/>
      <c r="C110" s="16"/>
      <c r="D110" s="16" t="s">
        <v>4</v>
      </c>
      <c r="E110" s="22">
        <v>0</v>
      </c>
      <c r="F110" s="16"/>
      <c r="G110" s="22">
        <f t="shared" si="44"/>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4"/>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3</v>
      </c>
      <c r="F112" s="19"/>
      <c r="G112" s="23">
        <f>SUM(G108:G111)</f>
        <v>17</v>
      </c>
      <c r="H112" s="19"/>
      <c r="I112" s="19">
        <f t="shared" ref="I112:N112" si="45">SUM(I108:I111)</f>
        <v>1</v>
      </c>
      <c r="J112" s="19">
        <f t="shared" si="45"/>
        <v>10</v>
      </c>
      <c r="K112" s="19">
        <f t="shared" si="45"/>
        <v>5</v>
      </c>
      <c r="L112" s="19">
        <f t="shared" si="45"/>
        <v>0</v>
      </c>
      <c r="M112" s="19">
        <f t="shared" si="45"/>
        <v>0</v>
      </c>
      <c r="N112" s="19">
        <f t="shared" si="45"/>
        <v>1</v>
      </c>
    </row>
    <row r="113" spans="1:14" s="29" customFormat="1" ht="15.95" customHeight="1" x14ac:dyDescent="0.2">
      <c r="A113" s="17"/>
      <c r="B113" s="17"/>
      <c r="C113" s="16"/>
      <c r="D113" s="16" t="s">
        <v>28</v>
      </c>
      <c r="E113" s="22">
        <v>0</v>
      </c>
      <c r="F113" s="16"/>
      <c r="G113" s="22">
        <f t="shared" ref="G113:G114" si="46">SUM(I113:N113)</f>
        <v>53</v>
      </c>
      <c r="H113" s="16"/>
      <c r="I113" s="16">
        <v>14</v>
      </c>
      <c r="J113" s="16">
        <v>8</v>
      </c>
      <c r="K113" s="16">
        <v>14</v>
      </c>
      <c r="L113" s="16">
        <v>14</v>
      </c>
      <c r="M113" s="16">
        <v>2</v>
      </c>
      <c r="N113" s="16">
        <v>1</v>
      </c>
    </row>
    <row r="114" spans="1:14" s="29" customFormat="1" ht="11.25" customHeight="1" x14ac:dyDescent="0.2">
      <c r="A114" s="17"/>
      <c r="B114" s="17"/>
      <c r="C114" s="16"/>
      <c r="D114" s="16" t="s">
        <v>27</v>
      </c>
      <c r="E114" s="22">
        <v>0</v>
      </c>
      <c r="F114" s="16"/>
      <c r="G114" s="22">
        <f t="shared" si="46"/>
        <v>5</v>
      </c>
      <c r="H114" s="16"/>
      <c r="I114" s="16">
        <v>1</v>
      </c>
      <c r="J114" s="16">
        <v>2</v>
      </c>
      <c r="K114" s="16">
        <v>0</v>
      </c>
      <c r="L114" s="16">
        <v>0</v>
      </c>
      <c r="M114" s="16">
        <v>1</v>
      </c>
      <c r="N114" s="16">
        <v>1</v>
      </c>
    </row>
    <row r="115" spans="1:14" s="29" customFormat="1" ht="11.25" customHeight="1" x14ac:dyDescent="0.2">
      <c r="A115" s="17"/>
      <c r="B115" s="17"/>
      <c r="C115" s="14" t="s">
        <v>26</v>
      </c>
      <c r="D115" s="14"/>
      <c r="E115" s="23">
        <f>SUM(E113:E114)</f>
        <v>0</v>
      </c>
      <c r="F115" s="19"/>
      <c r="G115" s="23">
        <f>SUM(G113:G114)</f>
        <v>58</v>
      </c>
      <c r="H115" s="19"/>
      <c r="I115" s="19">
        <f t="shared" ref="I115:N115" si="47">SUM(I113:I114)</f>
        <v>15</v>
      </c>
      <c r="J115" s="19">
        <f t="shared" si="47"/>
        <v>10</v>
      </c>
      <c r="K115" s="19">
        <f t="shared" si="47"/>
        <v>14</v>
      </c>
      <c r="L115" s="19">
        <f t="shared" si="47"/>
        <v>14</v>
      </c>
      <c r="M115" s="19">
        <f t="shared" si="47"/>
        <v>3</v>
      </c>
      <c r="N115" s="19">
        <f t="shared" si="47"/>
        <v>2</v>
      </c>
    </row>
    <row r="116" spans="1:14" s="29" customFormat="1" ht="15.95" customHeight="1" x14ac:dyDescent="0.2">
      <c r="A116" s="17"/>
      <c r="B116" s="25" t="s">
        <v>6</v>
      </c>
      <c r="C116" s="25"/>
      <c r="D116" s="25"/>
      <c r="E116" s="27">
        <f>E115+E112</f>
        <v>3</v>
      </c>
      <c r="F116" s="28"/>
      <c r="G116" s="27">
        <f>G115+G112</f>
        <v>75</v>
      </c>
      <c r="H116" s="28"/>
      <c r="I116" s="28">
        <f t="shared" ref="I116:N116" si="48">I115+I112</f>
        <v>16</v>
      </c>
      <c r="J116" s="28">
        <f t="shared" si="48"/>
        <v>20</v>
      </c>
      <c r="K116" s="28">
        <f t="shared" si="48"/>
        <v>19</v>
      </c>
      <c r="L116" s="28">
        <f t="shared" si="48"/>
        <v>14</v>
      </c>
      <c r="M116" s="28">
        <f t="shared" si="48"/>
        <v>3</v>
      </c>
      <c r="N116" s="28">
        <f t="shared" si="48"/>
        <v>3</v>
      </c>
    </row>
    <row r="117" spans="1:14" s="29" customFormat="1" ht="15.95" customHeight="1" x14ac:dyDescent="0.2">
      <c r="A117" s="17"/>
      <c r="B117" s="16"/>
      <c r="C117" s="14" t="s">
        <v>11</v>
      </c>
      <c r="D117" s="14"/>
      <c r="E117" s="23">
        <v>2</v>
      </c>
      <c r="F117" s="19"/>
      <c r="G117" s="23">
        <f>SUM(I117:N117)</f>
        <v>4</v>
      </c>
      <c r="H117" s="19"/>
      <c r="I117" s="19">
        <v>0</v>
      </c>
      <c r="J117" s="19">
        <v>3</v>
      </c>
      <c r="K117" s="19">
        <v>1</v>
      </c>
      <c r="L117" s="19">
        <v>0</v>
      </c>
      <c r="M117" s="19">
        <v>0</v>
      </c>
      <c r="N117" s="19">
        <v>0</v>
      </c>
    </row>
    <row r="118" spans="1:14" s="29" customFormat="1" ht="15.95" customHeight="1" x14ac:dyDescent="0.2">
      <c r="A118" s="17"/>
      <c r="B118" s="17"/>
      <c r="C118" s="16"/>
      <c r="D118" s="16" t="s">
        <v>28</v>
      </c>
      <c r="E118" s="22">
        <v>0</v>
      </c>
      <c r="F118" s="16"/>
      <c r="G118" s="22">
        <f t="shared" ref="G118:G119" si="49">SUM(I118:N118)</f>
        <v>37</v>
      </c>
      <c r="H118" s="16"/>
      <c r="I118" s="16">
        <v>0</v>
      </c>
      <c r="J118" s="16">
        <v>8</v>
      </c>
      <c r="K118" s="16">
        <v>20</v>
      </c>
      <c r="L118" s="16">
        <v>6</v>
      </c>
      <c r="M118" s="16">
        <v>0</v>
      </c>
      <c r="N118" s="16">
        <v>3</v>
      </c>
    </row>
    <row r="119" spans="1:14" s="29" customFormat="1" ht="11.25" customHeight="1" x14ac:dyDescent="0.2">
      <c r="A119" s="17"/>
      <c r="B119" s="17"/>
      <c r="C119" s="16"/>
      <c r="D119" s="16" t="s">
        <v>27</v>
      </c>
      <c r="E119" s="22">
        <v>0</v>
      </c>
      <c r="F119" s="16"/>
      <c r="G119" s="22">
        <f t="shared" si="49"/>
        <v>0</v>
      </c>
      <c r="H119" s="16"/>
      <c r="I119" s="16">
        <v>0</v>
      </c>
      <c r="J119" s="16">
        <v>0</v>
      </c>
      <c r="K119" s="16">
        <v>0</v>
      </c>
      <c r="L119" s="16">
        <v>0</v>
      </c>
      <c r="M119" s="16">
        <v>0</v>
      </c>
      <c r="N119" s="16">
        <v>0</v>
      </c>
    </row>
    <row r="120" spans="1:14" s="29" customFormat="1" ht="11.25" customHeight="1" x14ac:dyDescent="0.2">
      <c r="A120" s="17"/>
      <c r="B120" s="17"/>
      <c r="C120" s="14" t="s">
        <v>26</v>
      </c>
      <c r="D120" s="14"/>
      <c r="E120" s="23">
        <f>SUM(E118:E119)</f>
        <v>0</v>
      </c>
      <c r="F120" s="19"/>
      <c r="G120" s="23">
        <f>SUM(G118:G119)</f>
        <v>37</v>
      </c>
      <c r="H120" s="19"/>
      <c r="I120" s="19">
        <f t="shared" ref="I120:N120" si="50">SUM(I118:I119)</f>
        <v>0</v>
      </c>
      <c r="J120" s="19">
        <f t="shared" si="50"/>
        <v>8</v>
      </c>
      <c r="K120" s="19">
        <f t="shared" si="50"/>
        <v>20</v>
      </c>
      <c r="L120" s="19">
        <f t="shared" si="50"/>
        <v>6</v>
      </c>
      <c r="M120" s="19">
        <f t="shared" si="50"/>
        <v>0</v>
      </c>
      <c r="N120" s="19">
        <f t="shared" si="50"/>
        <v>3</v>
      </c>
    </row>
    <row r="121" spans="1:14" s="29" customFormat="1" ht="15.95" customHeight="1" x14ac:dyDescent="0.2">
      <c r="A121" s="16"/>
      <c r="B121" s="25" t="s">
        <v>7</v>
      </c>
      <c r="C121" s="24"/>
      <c r="D121" s="24"/>
      <c r="E121" s="27">
        <f>E120+E117</f>
        <v>2</v>
      </c>
      <c r="F121" s="28"/>
      <c r="G121" s="27">
        <f>G120+G117</f>
        <v>41</v>
      </c>
      <c r="H121" s="28"/>
      <c r="I121" s="28">
        <f t="shared" ref="I121:N121" si="51">I120+I117</f>
        <v>0</v>
      </c>
      <c r="J121" s="28">
        <f t="shared" si="51"/>
        <v>11</v>
      </c>
      <c r="K121" s="28">
        <f t="shared" si="51"/>
        <v>21</v>
      </c>
      <c r="L121" s="28">
        <f t="shared" si="51"/>
        <v>6</v>
      </c>
      <c r="M121" s="28">
        <f t="shared" si="51"/>
        <v>0</v>
      </c>
      <c r="N121" s="28">
        <f t="shared" si="51"/>
        <v>3</v>
      </c>
    </row>
    <row r="122" spans="1:14" s="29" customFormat="1" ht="15.95" customHeight="1" x14ac:dyDescent="0.2">
      <c r="A122" s="14"/>
      <c r="B122" s="25" t="s">
        <v>12</v>
      </c>
      <c r="C122" s="24"/>
      <c r="D122" s="24"/>
      <c r="E122" s="26">
        <f>E116-E121</f>
        <v>1</v>
      </c>
      <c r="F122" s="25"/>
      <c r="G122" s="26">
        <f>G116-G121</f>
        <v>34</v>
      </c>
      <c r="H122" s="25"/>
      <c r="I122" s="25">
        <f t="shared" ref="I122:N122" si="52">I116-I121</f>
        <v>16</v>
      </c>
      <c r="J122" s="25">
        <f t="shared" si="52"/>
        <v>9</v>
      </c>
      <c r="K122" s="25">
        <f t="shared" si="52"/>
        <v>-2</v>
      </c>
      <c r="L122" s="25">
        <f t="shared" si="52"/>
        <v>8</v>
      </c>
      <c r="M122" s="25">
        <f t="shared" si="52"/>
        <v>3</v>
      </c>
      <c r="N122" s="25">
        <f t="shared" si="52"/>
        <v>0</v>
      </c>
    </row>
    <row r="123" spans="1:14" s="29" customFormat="1" ht="11.25" customHeight="1" x14ac:dyDescent="0.2">
      <c r="A123" s="18" t="s">
        <v>110</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1</v>
      </c>
      <c r="F125" s="16"/>
      <c r="G125" s="22">
        <f t="shared" ref="G125:G127" si="53">SUM(I125:N125)</f>
        <v>10</v>
      </c>
      <c r="H125" s="16"/>
      <c r="I125" s="16">
        <v>8</v>
      </c>
      <c r="J125" s="16">
        <v>2</v>
      </c>
      <c r="K125" s="16">
        <v>0</v>
      </c>
      <c r="L125" s="16">
        <v>0</v>
      </c>
      <c r="M125" s="16">
        <v>0</v>
      </c>
      <c r="N125" s="16">
        <v>0</v>
      </c>
    </row>
    <row r="126" spans="1:14" s="29" customFormat="1" ht="11.25" customHeight="1" x14ac:dyDescent="0.2">
      <c r="A126" s="17"/>
      <c r="B126" s="17"/>
      <c r="C126" s="16"/>
      <c r="D126" s="16" t="s">
        <v>4</v>
      </c>
      <c r="E126" s="22">
        <v>0</v>
      </c>
      <c r="F126" s="16"/>
      <c r="G126" s="22">
        <f t="shared" si="53"/>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53"/>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1</v>
      </c>
      <c r="F128" s="19"/>
      <c r="G128" s="23">
        <f>SUM(G124:G127)</f>
        <v>10</v>
      </c>
      <c r="H128" s="19"/>
      <c r="I128" s="19">
        <f t="shared" ref="I128:N128" si="54">SUM(I124:I127)</f>
        <v>8</v>
      </c>
      <c r="J128" s="19">
        <f t="shared" si="54"/>
        <v>2</v>
      </c>
      <c r="K128" s="19">
        <f t="shared" si="54"/>
        <v>0</v>
      </c>
      <c r="L128" s="19">
        <f t="shared" si="54"/>
        <v>0</v>
      </c>
      <c r="M128" s="19">
        <f t="shared" si="54"/>
        <v>0</v>
      </c>
      <c r="N128" s="19">
        <f t="shared" si="54"/>
        <v>0</v>
      </c>
    </row>
    <row r="129" spans="1:14" s="29" customFormat="1" ht="15.95" customHeight="1" x14ac:dyDescent="0.2">
      <c r="A129" s="17"/>
      <c r="B129" s="17"/>
      <c r="C129" s="16"/>
      <c r="D129" s="16" t="s">
        <v>28</v>
      </c>
      <c r="E129" s="22">
        <v>0</v>
      </c>
      <c r="F129" s="16"/>
      <c r="G129" s="22">
        <f t="shared" ref="G129:G130" si="55">SUM(I129:N129)</f>
        <v>10</v>
      </c>
      <c r="H129" s="16"/>
      <c r="I129" s="16">
        <v>0</v>
      </c>
      <c r="J129" s="16">
        <v>2</v>
      </c>
      <c r="K129" s="16">
        <v>4</v>
      </c>
      <c r="L129" s="16">
        <v>0</v>
      </c>
      <c r="M129" s="16">
        <v>3</v>
      </c>
      <c r="N129" s="16">
        <v>1</v>
      </c>
    </row>
    <row r="130" spans="1:14" s="29" customFormat="1" ht="11.25" customHeight="1" x14ac:dyDescent="0.2">
      <c r="A130" s="17"/>
      <c r="B130" s="17"/>
      <c r="C130" s="16"/>
      <c r="D130" s="16" t="s">
        <v>27</v>
      </c>
      <c r="E130" s="22">
        <v>1</v>
      </c>
      <c r="F130" s="16"/>
      <c r="G130" s="22">
        <f t="shared" si="55"/>
        <v>3</v>
      </c>
      <c r="H130" s="16"/>
      <c r="I130" s="16">
        <v>0</v>
      </c>
      <c r="J130" s="16">
        <v>3</v>
      </c>
      <c r="K130" s="16">
        <v>0</v>
      </c>
      <c r="L130" s="16">
        <v>0</v>
      </c>
      <c r="M130" s="16">
        <v>0</v>
      </c>
      <c r="N130" s="16">
        <v>0</v>
      </c>
    </row>
    <row r="131" spans="1:14" s="29" customFormat="1" ht="11.25" customHeight="1" x14ac:dyDescent="0.2">
      <c r="A131" s="17"/>
      <c r="B131" s="17"/>
      <c r="C131" s="14" t="s">
        <v>26</v>
      </c>
      <c r="D131" s="14"/>
      <c r="E131" s="23">
        <f>SUM(E129:E130)</f>
        <v>1</v>
      </c>
      <c r="F131" s="19"/>
      <c r="G131" s="23">
        <f>SUM(G129:G130)</f>
        <v>13</v>
      </c>
      <c r="H131" s="19"/>
      <c r="I131" s="19">
        <f t="shared" ref="I131:N131" si="56">SUM(I129:I130)</f>
        <v>0</v>
      </c>
      <c r="J131" s="19">
        <f t="shared" si="56"/>
        <v>5</v>
      </c>
      <c r="K131" s="19">
        <f t="shared" si="56"/>
        <v>4</v>
      </c>
      <c r="L131" s="19">
        <f t="shared" si="56"/>
        <v>0</v>
      </c>
      <c r="M131" s="19">
        <f t="shared" si="56"/>
        <v>3</v>
      </c>
      <c r="N131" s="19">
        <f t="shared" si="56"/>
        <v>1</v>
      </c>
    </row>
    <row r="132" spans="1:14" s="29" customFormat="1" ht="15.95" customHeight="1" x14ac:dyDescent="0.2">
      <c r="A132" s="17"/>
      <c r="B132" s="25" t="s">
        <v>6</v>
      </c>
      <c r="C132" s="25"/>
      <c r="D132" s="25"/>
      <c r="E132" s="27">
        <f>E131+E128</f>
        <v>2</v>
      </c>
      <c r="F132" s="28"/>
      <c r="G132" s="27">
        <f>G131+G128</f>
        <v>23</v>
      </c>
      <c r="H132" s="28"/>
      <c r="I132" s="28">
        <f t="shared" ref="I132:N132" si="57">I131+I128</f>
        <v>8</v>
      </c>
      <c r="J132" s="28">
        <f t="shared" si="57"/>
        <v>7</v>
      </c>
      <c r="K132" s="28">
        <f t="shared" si="57"/>
        <v>4</v>
      </c>
      <c r="L132" s="28">
        <f t="shared" si="57"/>
        <v>0</v>
      </c>
      <c r="M132" s="28">
        <f t="shared" si="57"/>
        <v>3</v>
      </c>
      <c r="N132" s="28">
        <f t="shared" si="57"/>
        <v>1</v>
      </c>
    </row>
    <row r="133" spans="1:14" s="29" customFormat="1" ht="15.95" customHeight="1" x14ac:dyDescent="0.2">
      <c r="A133" s="17"/>
      <c r="B133" s="16"/>
      <c r="C133" s="14" t="s">
        <v>11</v>
      </c>
      <c r="D133" s="14"/>
      <c r="E133" s="23">
        <v>1</v>
      </c>
      <c r="F133" s="19"/>
      <c r="G133" s="23">
        <f>SUM(I133:N133)</f>
        <v>2</v>
      </c>
      <c r="H133" s="19"/>
      <c r="I133" s="19">
        <v>0</v>
      </c>
      <c r="J133" s="19">
        <v>0</v>
      </c>
      <c r="K133" s="19">
        <v>0</v>
      </c>
      <c r="L133" s="19">
        <v>0</v>
      </c>
      <c r="M133" s="19">
        <v>2</v>
      </c>
      <c r="N133" s="19">
        <v>0</v>
      </c>
    </row>
    <row r="134" spans="1:14" s="29" customFormat="1" ht="15.95" customHeight="1" x14ac:dyDescent="0.2">
      <c r="A134" s="17"/>
      <c r="B134" s="17"/>
      <c r="C134" s="16"/>
      <c r="D134" s="16" t="s">
        <v>28</v>
      </c>
      <c r="E134" s="22">
        <v>0</v>
      </c>
      <c r="F134" s="16"/>
      <c r="G134" s="22">
        <f t="shared" ref="G134:G135" si="58">SUM(I134:N134)</f>
        <v>6</v>
      </c>
      <c r="H134" s="16"/>
      <c r="I134" s="16">
        <v>1</v>
      </c>
      <c r="J134" s="16">
        <v>0</v>
      </c>
      <c r="K134" s="16">
        <v>3</v>
      </c>
      <c r="L134" s="16">
        <v>0</v>
      </c>
      <c r="M134" s="16">
        <v>0</v>
      </c>
      <c r="N134" s="16">
        <v>2</v>
      </c>
    </row>
    <row r="135" spans="1:14" s="29" customFormat="1" ht="11.25" customHeight="1" x14ac:dyDescent="0.2">
      <c r="A135" s="17"/>
      <c r="B135" s="17"/>
      <c r="C135" s="16"/>
      <c r="D135" s="16" t="s">
        <v>27</v>
      </c>
      <c r="E135" s="22">
        <v>2</v>
      </c>
      <c r="F135" s="16"/>
      <c r="G135" s="22">
        <f t="shared" si="58"/>
        <v>2</v>
      </c>
      <c r="H135" s="16"/>
      <c r="I135" s="16">
        <v>0</v>
      </c>
      <c r="J135" s="16">
        <v>0</v>
      </c>
      <c r="K135" s="16">
        <v>0</v>
      </c>
      <c r="L135" s="16">
        <v>2</v>
      </c>
      <c r="M135" s="16">
        <v>0</v>
      </c>
      <c r="N135" s="16">
        <v>0</v>
      </c>
    </row>
    <row r="136" spans="1:14" s="29" customFormat="1" ht="11.25" customHeight="1" x14ac:dyDescent="0.2">
      <c r="A136" s="17"/>
      <c r="B136" s="17"/>
      <c r="C136" s="14" t="s">
        <v>26</v>
      </c>
      <c r="D136" s="14"/>
      <c r="E136" s="23">
        <f>SUM(E134:E135)</f>
        <v>2</v>
      </c>
      <c r="F136" s="19"/>
      <c r="G136" s="23">
        <f>SUM(G134:G135)</f>
        <v>8</v>
      </c>
      <c r="H136" s="19"/>
      <c r="I136" s="19">
        <f t="shared" ref="I136:N136" si="59">SUM(I134:I135)</f>
        <v>1</v>
      </c>
      <c r="J136" s="19">
        <f t="shared" si="59"/>
        <v>0</v>
      </c>
      <c r="K136" s="19">
        <f t="shared" si="59"/>
        <v>3</v>
      </c>
      <c r="L136" s="19">
        <f t="shared" si="59"/>
        <v>2</v>
      </c>
      <c r="M136" s="19">
        <f t="shared" si="59"/>
        <v>0</v>
      </c>
      <c r="N136" s="19">
        <f t="shared" si="59"/>
        <v>2</v>
      </c>
    </row>
    <row r="137" spans="1:14" s="29" customFormat="1" ht="15.95" customHeight="1" x14ac:dyDescent="0.2">
      <c r="A137" s="16"/>
      <c r="B137" s="25" t="s">
        <v>7</v>
      </c>
      <c r="C137" s="24"/>
      <c r="D137" s="24"/>
      <c r="E137" s="27">
        <f>E136+E133</f>
        <v>3</v>
      </c>
      <c r="F137" s="28"/>
      <c r="G137" s="27">
        <f>G136+G133</f>
        <v>10</v>
      </c>
      <c r="H137" s="28"/>
      <c r="I137" s="28">
        <f t="shared" ref="I137:N137" si="60">I136+I133</f>
        <v>1</v>
      </c>
      <c r="J137" s="28">
        <f t="shared" si="60"/>
        <v>0</v>
      </c>
      <c r="K137" s="28">
        <f t="shared" si="60"/>
        <v>3</v>
      </c>
      <c r="L137" s="28">
        <f t="shared" si="60"/>
        <v>2</v>
      </c>
      <c r="M137" s="28">
        <f t="shared" si="60"/>
        <v>2</v>
      </c>
      <c r="N137" s="28">
        <f t="shared" si="60"/>
        <v>2</v>
      </c>
    </row>
    <row r="138" spans="1:14" s="29" customFormat="1" ht="15.95" customHeight="1" x14ac:dyDescent="0.2">
      <c r="A138" s="14"/>
      <c r="B138" s="25" t="s">
        <v>12</v>
      </c>
      <c r="C138" s="24"/>
      <c r="D138" s="24"/>
      <c r="E138" s="26">
        <f>E132-E137</f>
        <v>-1</v>
      </c>
      <c r="F138" s="25"/>
      <c r="G138" s="26">
        <f>G132-G137</f>
        <v>13</v>
      </c>
      <c r="H138" s="25"/>
      <c r="I138" s="25">
        <f t="shared" ref="I138:N138" si="61">I132-I137</f>
        <v>7</v>
      </c>
      <c r="J138" s="25">
        <f t="shared" si="61"/>
        <v>7</v>
      </c>
      <c r="K138" s="25">
        <f t="shared" si="61"/>
        <v>1</v>
      </c>
      <c r="L138" s="25">
        <f t="shared" si="61"/>
        <v>-2</v>
      </c>
      <c r="M138" s="25">
        <f t="shared" si="61"/>
        <v>1</v>
      </c>
      <c r="N138" s="25">
        <f t="shared" si="61"/>
        <v>-1</v>
      </c>
    </row>
    <row r="139" spans="1:14" s="29" customFormat="1" ht="11.25" customHeight="1" x14ac:dyDescent="0.2">
      <c r="A139" s="18" t="s">
        <v>111</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62">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62"/>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62"/>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63">SUM(I140:I143)</f>
        <v>0</v>
      </c>
      <c r="J144" s="19">
        <f t="shared" si="63"/>
        <v>0</v>
      </c>
      <c r="K144" s="19">
        <f t="shared" si="63"/>
        <v>0</v>
      </c>
      <c r="L144" s="19">
        <f t="shared" si="63"/>
        <v>0</v>
      </c>
      <c r="M144" s="19">
        <f t="shared" si="63"/>
        <v>0</v>
      </c>
      <c r="N144" s="19">
        <f t="shared" si="63"/>
        <v>0</v>
      </c>
    </row>
    <row r="145" spans="1:14" s="29" customFormat="1" ht="15.95" customHeight="1" x14ac:dyDescent="0.2">
      <c r="A145" s="17"/>
      <c r="B145" s="17"/>
      <c r="C145" s="16"/>
      <c r="D145" s="16" t="s">
        <v>28</v>
      </c>
      <c r="E145" s="22">
        <v>0</v>
      </c>
      <c r="F145" s="16"/>
      <c r="G145" s="22">
        <f t="shared" ref="G145:G146" si="64">SUM(I145:N145)</f>
        <v>9</v>
      </c>
      <c r="H145" s="16"/>
      <c r="I145" s="16">
        <v>0</v>
      </c>
      <c r="J145" s="16">
        <v>2</v>
      </c>
      <c r="K145" s="16">
        <v>2</v>
      </c>
      <c r="L145" s="16">
        <v>3</v>
      </c>
      <c r="M145" s="16">
        <v>1</v>
      </c>
      <c r="N145" s="16">
        <v>1</v>
      </c>
    </row>
    <row r="146" spans="1:14" s="29" customFormat="1" ht="11.25" customHeight="1" x14ac:dyDescent="0.2">
      <c r="A146" s="17"/>
      <c r="B146" s="17"/>
      <c r="C146" s="16"/>
      <c r="D146" s="16" t="s">
        <v>27</v>
      </c>
      <c r="E146" s="22">
        <v>1</v>
      </c>
      <c r="F146" s="16"/>
      <c r="G146" s="22">
        <f t="shared" si="64"/>
        <v>90</v>
      </c>
      <c r="H146" s="16"/>
      <c r="I146" s="16">
        <v>21</v>
      </c>
      <c r="J146" s="16">
        <v>26</v>
      </c>
      <c r="K146" s="16">
        <v>36</v>
      </c>
      <c r="L146" s="16">
        <v>7</v>
      </c>
      <c r="M146" s="16">
        <v>0</v>
      </c>
      <c r="N146" s="16">
        <v>0</v>
      </c>
    </row>
    <row r="147" spans="1:14" s="29" customFormat="1" ht="11.25" customHeight="1" x14ac:dyDescent="0.2">
      <c r="A147" s="17"/>
      <c r="B147" s="17"/>
      <c r="C147" s="14" t="s">
        <v>26</v>
      </c>
      <c r="D147" s="14"/>
      <c r="E147" s="23">
        <f>SUM(E145:E146)</f>
        <v>1</v>
      </c>
      <c r="F147" s="19"/>
      <c r="G147" s="23">
        <f>SUM(G145:G146)</f>
        <v>99</v>
      </c>
      <c r="H147" s="19"/>
      <c r="I147" s="19">
        <f t="shared" ref="I147:N147" si="65">SUM(I145:I146)</f>
        <v>21</v>
      </c>
      <c r="J147" s="19">
        <f t="shared" si="65"/>
        <v>28</v>
      </c>
      <c r="K147" s="19">
        <f t="shared" si="65"/>
        <v>38</v>
      </c>
      <c r="L147" s="19">
        <f t="shared" si="65"/>
        <v>10</v>
      </c>
      <c r="M147" s="19">
        <f t="shared" si="65"/>
        <v>1</v>
      </c>
      <c r="N147" s="19">
        <f t="shared" si="65"/>
        <v>1</v>
      </c>
    </row>
    <row r="148" spans="1:14" s="29" customFormat="1" ht="15.95" customHeight="1" x14ac:dyDescent="0.2">
      <c r="A148" s="17"/>
      <c r="B148" s="25" t="s">
        <v>6</v>
      </c>
      <c r="C148" s="25"/>
      <c r="D148" s="25"/>
      <c r="E148" s="27">
        <f>E147+E144</f>
        <v>1</v>
      </c>
      <c r="F148" s="28"/>
      <c r="G148" s="27">
        <f>G147+G144</f>
        <v>99</v>
      </c>
      <c r="H148" s="28"/>
      <c r="I148" s="28">
        <f t="shared" ref="I148:N148" si="66">I147+I144</f>
        <v>21</v>
      </c>
      <c r="J148" s="28">
        <f t="shared" si="66"/>
        <v>28</v>
      </c>
      <c r="K148" s="28">
        <f t="shared" si="66"/>
        <v>38</v>
      </c>
      <c r="L148" s="28">
        <f t="shared" si="66"/>
        <v>10</v>
      </c>
      <c r="M148" s="28">
        <f t="shared" si="66"/>
        <v>1</v>
      </c>
      <c r="N148" s="28">
        <f t="shared" si="66"/>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28</v>
      </c>
      <c r="E150" s="22">
        <v>0</v>
      </c>
      <c r="F150" s="16"/>
      <c r="G150" s="22">
        <f t="shared" ref="G150:G151" si="67">SUM(I150:N150)</f>
        <v>6</v>
      </c>
      <c r="H150" s="16"/>
      <c r="I150" s="16">
        <v>0</v>
      </c>
      <c r="J150" s="16">
        <v>2</v>
      </c>
      <c r="K150" s="16">
        <v>1</v>
      </c>
      <c r="L150" s="16">
        <v>1</v>
      </c>
      <c r="M150" s="16">
        <v>0</v>
      </c>
      <c r="N150" s="16">
        <v>2</v>
      </c>
    </row>
    <row r="151" spans="1:14" s="29" customFormat="1" ht="11.25" customHeight="1" x14ac:dyDescent="0.2">
      <c r="A151" s="17"/>
      <c r="B151" s="17"/>
      <c r="C151" s="16"/>
      <c r="D151" s="16" t="s">
        <v>27</v>
      </c>
      <c r="E151" s="22">
        <v>1</v>
      </c>
      <c r="F151" s="16"/>
      <c r="G151" s="22">
        <f t="shared" si="67"/>
        <v>2</v>
      </c>
      <c r="H151" s="16"/>
      <c r="I151" s="16">
        <v>0</v>
      </c>
      <c r="J151" s="16">
        <v>0</v>
      </c>
      <c r="K151" s="16">
        <v>0</v>
      </c>
      <c r="L151" s="16">
        <v>1</v>
      </c>
      <c r="M151" s="16">
        <v>0</v>
      </c>
      <c r="N151" s="16">
        <v>1</v>
      </c>
    </row>
    <row r="152" spans="1:14" s="29" customFormat="1" ht="11.25" customHeight="1" x14ac:dyDescent="0.2">
      <c r="A152" s="17"/>
      <c r="B152" s="17"/>
      <c r="C152" s="14" t="s">
        <v>26</v>
      </c>
      <c r="D152" s="14"/>
      <c r="E152" s="23">
        <f>SUM(E150:E151)</f>
        <v>1</v>
      </c>
      <c r="F152" s="19"/>
      <c r="G152" s="23">
        <f>SUM(G150:G151)</f>
        <v>8</v>
      </c>
      <c r="H152" s="19"/>
      <c r="I152" s="19">
        <f t="shared" ref="I152:N152" si="68">SUM(I150:I151)</f>
        <v>0</v>
      </c>
      <c r="J152" s="19">
        <f t="shared" si="68"/>
        <v>2</v>
      </c>
      <c r="K152" s="19">
        <f t="shared" si="68"/>
        <v>1</v>
      </c>
      <c r="L152" s="19">
        <f t="shared" si="68"/>
        <v>2</v>
      </c>
      <c r="M152" s="19">
        <f t="shared" si="68"/>
        <v>0</v>
      </c>
      <c r="N152" s="19">
        <f t="shared" si="68"/>
        <v>3</v>
      </c>
    </row>
    <row r="153" spans="1:14" s="29" customFormat="1" ht="15.95" customHeight="1" x14ac:dyDescent="0.2">
      <c r="A153" s="16"/>
      <c r="B153" s="25" t="s">
        <v>7</v>
      </c>
      <c r="C153" s="24"/>
      <c r="D153" s="24"/>
      <c r="E153" s="27">
        <f>E152+E149</f>
        <v>1</v>
      </c>
      <c r="F153" s="28"/>
      <c r="G153" s="27">
        <f>G152+G149</f>
        <v>8</v>
      </c>
      <c r="H153" s="28"/>
      <c r="I153" s="28">
        <f t="shared" ref="I153:N153" si="69">I152+I149</f>
        <v>0</v>
      </c>
      <c r="J153" s="28">
        <f t="shared" si="69"/>
        <v>2</v>
      </c>
      <c r="K153" s="28">
        <f t="shared" si="69"/>
        <v>1</v>
      </c>
      <c r="L153" s="28">
        <f t="shared" si="69"/>
        <v>2</v>
      </c>
      <c r="M153" s="28">
        <f t="shared" si="69"/>
        <v>0</v>
      </c>
      <c r="N153" s="28">
        <f t="shared" si="69"/>
        <v>3</v>
      </c>
    </row>
    <row r="154" spans="1:14" s="29" customFormat="1" ht="15.95" customHeight="1" x14ac:dyDescent="0.2">
      <c r="A154" s="14"/>
      <c r="B154" s="25" t="s">
        <v>12</v>
      </c>
      <c r="C154" s="24"/>
      <c r="D154" s="24"/>
      <c r="E154" s="26">
        <f>E148-E153</f>
        <v>0</v>
      </c>
      <c r="F154" s="25"/>
      <c r="G154" s="26">
        <f>G148-G153</f>
        <v>91</v>
      </c>
      <c r="H154" s="25"/>
      <c r="I154" s="25">
        <f t="shared" ref="I154:N154" si="70">I148-I153</f>
        <v>21</v>
      </c>
      <c r="J154" s="25">
        <f t="shared" si="70"/>
        <v>26</v>
      </c>
      <c r="K154" s="25">
        <f t="shared" si="70"/>
        <v>37</v>
      </c>
      <c r="L154" s="25">
        <f t="shared" si="70"/>
        <v>8</v>
      </c>
      <c r="M154" s="25">
        <f t="shared" si="70"/>
        <v>1</v>
      </c>
      <c r="N154" s="25">
        <f t="shared" si="70"/>
        <v>-2</v>
      </c>
    </row>
    <row r="155" spans="1:14" s="29" customFormat="1" ht="11.25" customHeight="1" x14ac:dyDescent="0.2">
      <c r="A155" s="18" t="s">
        <v>112</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0</v>
      </c>
      <c r="F156" s="16"/>
      <c r="G156" s="22">
        <f>SUM(I156:N156)</f>
        <v>0</v>
      </c>
      <c r="H156" s="16"/>
      <c r="I156" s="16">
        <v>0</v>
      </c>
      <c r="J156" s="16">
        <v>0</v>
      </c>
      <c r="K156" s="16">
        <v>0</v>
      </c>
      <c r="L156" s="16">
        <v>0</v>
      </c>
      <c r="M156" s="16">
        <v>0</v>
      </c>
      <c r="N156" s="16">
        <v>0</v>
      </c>
    </row>
    <row r="157" spans="1:14" s="29" customFormat="1" ht="11.25" customHeight="1" x14ac:dyDescent="0.2">
      <c r="A157" s="17"/>
      <c r="B157" s="17"/>
      <c r="C157" s="16"/>
      <c r="D157" s="16" t="s">
        <v>3</v>
      </c>
      <c r="E157" s="22">
        <v>0</v>
      </c>
      <c r="F157" s="16"/>
      <c r="G157" s="22">
        <f t="shared" ref="G157:G159" si="71">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71"/>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71"/>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0</v>
      </c>
      <c r="F160" s="19"/>
      <c r="G160" s="23">
        <f>SUM(G156:G159)</f>
        <v>0</v>
      </c>
      <c r="H160" s="19"/>
      <c r="I160" s="19">
        <f t="shared" ref="I160:N160" si="72">SUM(I156:I159)</f>
        <v>0</v>
      </c>
      <c r="J160" s="19">
        <f t="shared" si="72"/>
        <v>0</v>
      </c>
      <c r="K160" s="19">
        <f t="shared" si="72"/>
        <v>0</v>
      </c>
      <c r="L160" s="19">
        <f t="shared" si="72"/>
        <v>0</v>
      </c>
      <c r="M160" s="19">
        <f t="shared" si="72"/>
        <v>0</v>
      </c>
      <c r="N160" s="19">
        <f t="shared" si="72"/>
        <v>0</v>
      </c>
    </row>
    <row r="161" spans="1:14" s="29" customFormat="1" ht="15.95" customHeight="1" x14ac:dyDescent="0.2">
      <c r="A161" s="17"/>
      <c r="B161" s="17"/>
      <c r="C161" s="16"/>
      <c r="D161" s="16" t="s">
        <v>28</v>
      </c>
      <c r="E161" s="22">
        <v>0</v>
      </c>
      <c r="F161" s="16"/>
      <c r="G161" s="22">
        <f t="shared" ref="G161:G162" si="73">SUM(I161:N161)</f>
        <v>24</v>
      </c>
      <c r="H161" s="16"/>
      <c r="I161" s="16">
        <v>7</v>
      </c>
      <c r="J161" s="16">
        <v>2</v>
      </c>
      <c r="K161" s="16">
        <v>4</v>
      </c>
      <c r="L161" s="16">
        <v>4</v>
      </c>
      <c r="M161" s="16">
        <v>5</v>
      </c>
      <c r="N161" s="16">
        <v>2</v>
      </c>
    </row>
    <row r="162" spans="1:14" s="29" customFormat="1" ht="11.25" customHeight="1" x14ac:dyDescent="0.2">
      <c r="A162" s="17"/>
      <c r="B162" s="17"/>
      <c r="C162" s="16"/>
      <c r="D162" s="16" t="s">
        <v>27</v>
      </c>
      <c r="E162" s="22">
        <v>1</v>
      </c>
      <c r="F162" s="16"/>
      <c r="G162" s="22">
        <f t="shared" si="73"/>
        <v>17</v>
      </c>
      <c r="H162" s="16"/>
      <c r="I162" s="16">
        <v>4</v>
      </c>
      <c r="J162" s="16">
        <v>2</v>
      </c>
      <c r="K162" s="16">
        <v>7</v>
      </c>
      <c r="L162" s="16">
        <v>3</v>
      </c>
      <c r="M162" s="16">
        <v>1</v>
      </c>
      <c r="N162" s="16">
        <v>0</v>
      </c>
    </row>
    <row r="163" spans="1:14" s="29" customFormat="1" ht="11.25" customHeight="1" x14ac:dyDescent="0.2">
      <c r="A163" s="17"/>
      <c r="B163" s="17"/>
      <c r="C163" s="14" t="s">
        <v>26</v>
      </c>
      <c r="D163" s="14"/>
      <c r="E163" s="23">
        <f>SUM(E161:E162)</f>
        <v>1</v>
      </c>
      <c r="F163" s="19"/>
      <c r="G163" s="23">
        <f>SUM(G161:G162)</f>
        <v>41</v>
      </c>
      <c r="H163" s="19"/>
      <c r="I163" s="19">
        <f t="shared" ref="I163:N163" si="74">SUM(I161:I162)</f>
        <v>11</v>
      </c>
      <c r="J163" s="19">
        <f t="shared" si="74"/>
        <v>4</v>
      </c>
      <c r="K163" s="19">
        <f t="shared" si="74"/>
        <v>11</v>
      </c>
      <c r="L163" s="19">
        <f t="shared" si="74"/>
        <v>7</v>
      </c>
      <c r="M163" s="19">
        <f t="shared" si="74"/>
        <v>6</v>
      </c>
      <c r="N163" s="19">
        <f t="shared" si="74"/>
        <v>2</v>
      </c>
    </row>
    <row r="164" spans="1:14" s="29" customFormat="1" ht="15.95" customHeight="1" x14ac:dyDescent="0.2">
      <c r="A164" s="17"/>
      <c r="B164" s="25" t="s">
        <v>6</v>
      </c>
      <c r="C164" s="25"/>
      <c r="D164" s="25"/>
      <c r="E164" s="27">
        <f>E163+E160</f>
        <v>1</v>
      </c>
      <c r="F164" s="28"/>
      <c r="G164" s="27">
        <f>G163+G160</f>
        <v>41</v>
      </c>
      <c r="H164" s="28"/>
      <c r="I164" s="28">
        <f t="shared" ref="I164:N164" si="75">I163+I160</f>
        <v>11</v>
      </c>
      <c r="J164" s="28">
        <f t="shared" si="75"/>
        <v>4</v>
      </c>
      <c r="K164" s="28">
        <f t="shared" si="75"/>
        <v>11</v>
      </c>
      <c r="L164" s="28">
        <f t="shared" si="75"/>
        <v>7</v>
      </c>
      <c r="M164" s="28">
        <f t="shared" si="75"/>
        <v>6</v>
      </c>
      <c r="N164" s="28">
        <f t="shared" si="75"/>
        <v>2</v>
      </c>
    </row>
    <row r="165" spans="1:14" s="29" customFormat="1" ht="15.95" customHeight="1" x14ac:dyDescent="0.2">
      <c r="A165" s="17"/>
      <c r="B165" s="16"/>
      <c r="C165" s="14" t="s">
        <v>11</v>
      </c>
      <c r="D165" s="14"/>
      <c r="E165" s="23">
        <v>0</v>
      </c>
      <c r="F165" s="19"/>
      <c r="G165" s="23">
        <f>SUM(I165:N165)</f>
        <v>0</v>
      </c>
      <c r="H165" s="19"/>
      <c r="I165" s="19">
        <v>0</v>
      </c>
      <c r="J165" s="19">
        <v>0</v>
      </c>
      <c r="K165" s="19">
        <v>0</v>
      </c>
      <c r="L165" s="19">
        <v>0</v>
      </c>
      <c r="M165" s="19">
        <v>0</v>
      </c>
      <c r="N165" s="19">
        <v>0</v>
      </c>
    </row>
    <row r="166" spans="1:14" s="29" customFormat="1" ht="15.95" customHeight="1" x14ac:dyDescent="0.2">
      <c r="A166" s="17"/>
      <c r="B166" s="17"/>
      <c r="C166" s="16"/>
      <c r="D166" s="16" t="s">
        <v>28</v>
      </c>
      <c r="E166" s="22">
        <v>0</v>
      </c>
      <c r="F166" s="16"/>
      <c r="G166" s="22">
        <f t="shared" ref="G166:G167" si="76">SUM(I166:N166)</f>
        <v>12</v>
      </c>
      <c r="H166" s="16"/>
      <c r="I166" s="16">
        <v>0</v>
      </c>
      <c r="J166" s="16">
        <v>2</v>
      </c>
      <c r="K166" s="16">
        <v>8</v>
      </c>
      <c r="L166" s="16">
        <v>1</v>
      </c>
      <c r="M166" s="16">
        <v>0</v>
      </c>
      <c r="N166" s="16">
        <v>1</v>
      </c>
    </row>
    <row r="167" spans="1:14" s="29" customFormat="1" ht="11.25" customHeight="1" x14ac:dyDescent="0.2">
      <c r="A167" s="17"/>
      <c r="B167" s="17"/>
      <c r="C167" s="16"/>
      <c r="D167" s="16" t="s">
        <v>27</v>
      </c>
      <c r="E167" s="22">
        <v>0</v>
      </c>
      <c r="F167" s="16"/>
      <c r="G167" s="22">
        <f t="shared" si="76"/>
        <v>3</v>
      </c>
      <c r="H167" s="16"/>
      <c r="I167" s="16">
        <v>2</v>
      </c>
      <c r="J167" s="16">
        <v>1</v>
      </c>
      <c r="K167" s="16">
        <v>0</v>
      </c>
      <c r="L167" s="16">
        <v>0</v>
      </c>
      <c r="M167" s="16">
        <v>0</v>
      </c>
      <c r="N167" s="16">
        <v>0</v>
      </c>
    </row>
    <row r="168" spans="1:14" s="29" customFormat="1" ht="11.25" customHeight="1" x14ac:dyDescent="0.2">
      <c r="A168" s="17"/>
      <c r="B168" s="17"/>
      <c r="C168" s="14" t="s">
        <v>26</v>
      </c>
      <c r="D168" s="14"/>
      <c r="E168" s="23">
        <f>SUM(E166:E167)</f>
        <v>0</v>
      </c>
      <c r="F168" s="19"/>
      <c r="G168" s="23">
        <f>SUM(G166:G167)</f>
        <v>15</v>
      </c>
      <c r="H168" s="19"/>
      <c r="I168" s="19">
        <f t="shared" ref="I168:N168" si="77">SUM(I166:I167)</f>
        <v>2</v>
      </c>
      <c r="J168" s="19">
        <f t="shared" si="77"/>
        <v>3</v>
      </c>
      <c r="K168" s="19">
        <f t="shared" si="77"/>
        <v>8</v>
      </c>
      <c r="L168" s="19">
        <f t="shared" si="77"/>
        <v>1</v>
      </c>
      <c r="M168" s="19">
        <f t="shared" si="77"/>
        <v>0</v>
      </c>
      <c r="N168" s="19">
        <f t="shared" si="77"/>
        <v>1</v>
      </c>
    </row>
    <row r="169" spans="1:14" s="29" customFormat="1" ht="15.95" customHeight="1" x14ac:dyDescent="0.2">
      <c r="A169" s="16"/>
      <c r="B169" s="25" t="s">
        <v>7</v>
      </c>
      <c r="C169" s="24"/>
      <c r="D169" s="24"/>
      <c r="E169" s="27">
        <f>E168+E165</f>
        <v>0</v>
      </c>
      <c r="F169" s="28"/>
      <c r="G169" s="27">
        <f>G168+G165</f>
        <v>15</v>
      </c>
      <c r="H169" s="28"/>
      <c r="I169" s="28">
        <f t="shared" ref="I169:N169" si="78">I168+I165</f>
        <v>2</v>
      </c>
      <c r="J169" s="28">
        <f t="shared" si="78"/>
        <v>3</v>
      </c>
      <c r="K169" s="28">
        <f t="shared" si="78"/>
        <v>8</v>
      </c>
      <c r="L169" s="28">
        <f t="shared" si="78"/>
        <v>1</v>
      </c>
      <c r="M169" s="28">
        <f t="shared" si="78"/>
        <v>0</v>
      </c>
      <c r="N169" s="28">
        <f t="shared" si="78"/>
        <v>1</v>
      </c>
    </row>
    <row r="170" spans="1:14" s="29" customFormat="1" ht="15.95" customHeight="1" x14ac:dyDescent="0.2">
      <c r="A170" s="14"/>
      <c r="B170" s="25" t="s">
        <v>12</v>
      </c>
      <c r="C170" s="24"/>
      <c r="D170" s="24"/>
      <c r="E170" s="26">
        <f>E164-E169</f>
        <v>1</v>
      </c>
      <c r="F170" s="25"/>
      <c r="G170" s="26">
        <f>G164-G169</f>
        <v>26</v>
      </c>
      <c r="H170" s="25"/>
      <c r="I170" s="25">
        <f t="shared" ref="I170:N170" si="79">I164-I169</f>
        <v>9</v>
      </c>
      <c r="J170" s="25">
        <f t="shared" si="79"/>
        <v>1</v>
      </c>
      <c r="K170" s="25">
        <f t="shared" si="79"/>
        <v>3</v>
      </c>
      <c r="L170" s="25">
        <f t="shared" si="79"/>
        <v>6</v>
      </c>
      <c r="M170" s="25">
        <f t="shared" si="79"/>
        <v>6</v>
      </c>
      <c r="N170" s="25">
        <f t="shared" si="79"/>
        <v>1</v>
      </c>
    </row>
    <row r="171" spans="1:14" s="29" customFormat="1" ht="11.25" customHeight="1" x14ac:dyDescent="0.2">
      <c r="A171" s="18" t="s">
        <v>113</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1</v>
      </c>
      <c r="F172" s="16"/>
      <c r="G172" s="22">
        <f>SUM(I172:N172)</f>
        <v>1</v>
      </c>
      <c r="H172" s="16"/>
      <c r="I172" s="16">
        <v>0</v>
      </c>
      <c r="J172" s="16">
        <v>0</v>
      </c>
      <c r="K172" s="16">
        <v>1</v>
      </c>
      <c r="L172" s="16">
        <v>0</v>
      </c>
      <c r="M172" s="16">
        <v>0</v>
      </c>
      <c r="N172" s="16">
        <v>0</v>
      </c>
    </row>
    <row r="173" spans="1:14" s="29" customFormat="1" ht="11.25" customHeight="1" x14ac:dyDescent="0.2">
      <c r="A173" s="17"/>
      <c r="B173" s="17"/>
      <c r="C173" s="16"/>
      <c r="D173" s="16" t="s">
        <v>3</v>
      </c>
      <c r="E173" s="22">
        <v>1</v>
      </c>
      <c r="F173" s="16"/>
      <c r="G173" s="22">
        <f t="shared" ref="G173:G175" si="80">SUM(I173:N173)</f>
        <v>2</v>
      </c>
      <c r="H173" s="16"/>
      <c r="I173" s="16">
        <v>0</v>
      </c>
      <c r="J173" s="16">
        <v>2</v>
      </c>
      <c r="K173" s="16">
        <v>0</v>
      </c>
      <c r="L173" s="16">
        <v>0</v>
      </c>
      <c r="M173" s="16">
        <v>0</v>
      </c>
      <c r="N173" s="16">
        <v>0</v>
      </c>
    </row>
    <row r="174" spans="1:14" s="29" customFormat="1" ht="11.25" customHeight="1" x14ac:dyDescent="0.2">
      <c r="A174" s="17"/>
      <c r="B174" s="17"/>
      <c r="C174" s="16"/>
      <c r="D174" s="16" t="s">
        <v>4</v>
      </c>
      <c r="E174" s="22">
        <v>0</v>
      </c>
      <c r="F174" s="16"/>
      <c r="G174" s="22">
        <f t="shared" si="8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8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2</v>
      </c>
      <c r="F176" s="19"/>
      <c r="G176" s="23">
        <f>SUM(G172:G175)</f>
        <v>3</v>
      </c>
      <c r="H176" s="19"/>
      <c r="I176" s="19">
        <f t="shared" ref="I176:N176" si="81">SUM(I172:I175)</f>
        <v>0</v>
      </c>
      <c r="J176" s="19">
        <f t="shared" si="81"/>
        <v>2</v>
      </c>
      <c r="K176" s="19">
        <f t="shared" si="81"/>
        <v>1</v>
      </c>
      <c r="L176" s="19">
        <f t="shared" si="81"/>
        <v>0</v>
      </c>
      <c r="M176" s="19">
        <f t="shared" si="81"/>
        <v>0</v>
      </c>
      <c r="N176" s="19">
        <f t="shared" si="81"/>
        <v>0</v>
      </c>
    </row>
    <row r="177" spans="1:14" s="29" customFormat="1" ht="15.95" customHeight="1" x14ac:dyDescent="0.2">
      <c r="A177" s="17"/>
      <c r="B177" s="17"/>
      <c r="C177" s="16"/>
      <c r="D177" s="16" t="s">
        <v>28</v>
      </c>
      <c r="E177" s="22">
        <v>0</v>
      </c>
      <c r="F177" s="16"/>
      <c r="G177" s="22">
        <f t="shared" ref="G177:G178" si="82">SUM(I177:N177)</f>
        <v>14</v>
      </c>
      <c r="H177" s="16"/>
      <c r="I177" s="16">
        <v>1</v>
      </c>
      <c r="J177" s="16">
        <v>5</v>
      </c>
      <c r="K177" s="16">
        <v>5</v>
      </c>
      <c r="L177" s="16">
        <v>2</v>
      </c>
      <c r="M177" s="16">
        <v>1</v>
      </c>
      <c r="N177" s="16">
        <v>0</v>
      </c>
    </row>
    <row r="178" spans="1:14" s="29" customFormat="1" ht="11.25" customHeight="1" x14ac:dyDescent="0.2">
      <c r="A178" s="17"/>
      <c r="B178" s="17"/>
      <c r="C178" s="16"/>
      <c r="D178" s="16" t="s">
        <v>27</v>
      </c>
      <c r="E178" s="22">
        <v>0</v>
      </c>
      <c r="F178" s="16"/>
      <c r="G178" s="22">
        <f t="shared" si="82"/>
        <v>12</v>
      </c>
      <c r="H178" s="16"/>
      <c r="I178" s="16">
        <v>3</v>
      </c>
      <c r="J178" s="16">
        <v>6</v>
      </c>
      <c r="K178" s="16">
        <v>2</v>
      </c>
      <c r="L178" s="16">
        <v>1</v>
      </c>
      <c r="M178" s="16">
        <v>0</v>
      </c>
      <c r="N178" s="16">
        <v>0</v>
      </c>
    </row>
    <row r="179" spans="1:14" s="29" customFormat="1" ht="11.25" customHeight="1" x14ac:dyDescent="0.2">
      <c r="A179" s="17"/>
      <c r="B179" s="17"/>
      <c r="C179" s="14" t="s">
        <v>26</v>
      </c>
      <c r="D179" s="14"/>
      <c r="E179" s="23">
        <f>SUM(E177:E178)</f>
        <v>0</v>
      </c>
      <c r="F179" s="19"/>
      <c r="G179" s="23">
        <f>SUM(G177:G178)</f>
        <v>26</v>
      </c>
      <c r="H179" s="19"/>
      <c r="I179" s="19">
        <f t="shared" ref="I179:N179" si="83">SUM(I177:I178)</f>
        <v>4</v>
      </c>
      <c r="J179" s="19">
        <f t="shared" si="83"/>
        <v>11</v>
      </c>
      <c r="K179" s="19">
        <f t="shared" si="83"/>
        <v>7</v>
      </c>
      <c r="L179" s="19">
        <f t="shared" si="83"/>
        <v>3</v>
      </c>
      <c r="M179" s="19">
        <f t="shared" si="83"/>
        <v>1</v>
      </c>
      <c r="N179" s="19">
        <f t="shared" si="83"/>
        <v>0</v>
      </c>
    </row>
    <row r="180" spans="1:14" s="29" customFormat="1" ht="15.95" customHeight="1" x14ac:dyDescent="0.2">
      <c r="A180" s="17"/>
      <c r="B180" s="25" t="s">
        <v>6</v>
      </c>
      <c r="C180" s="25"/>
      <c r="D180" s="25"/>
      <c r="E180" s="27">
        <f>E179+E176</f>
        <v>2</v>
      </c>
      <c r="F180" s="28"/>
      <c r="G180" s="27">
        <f>G179+G176</f>
        <v>29</v>
      </c>
      <c r="H180" s="28"/>
      <c r="I180" s="28">
        <f t="shared" ref="I180:N180" si="84">I179+I176</f>
        <v>4</v>
      </c>
      <c r="J180" s="28">
        <f t="shared" si="84"/>
        <v>13</v>
      </c>
      <c r="K180" s="28">
        <f t="shared" si="84"/>
        <v>8</v>
      </c>
      <c r="L180" s="28">
        <f t="shared" si="84"/>
        <v>3</v>
      </c>
      <c r="M180" s="28">
        <f t="shared" si="84"/>
        <v>1</v>
      </c>
      <c r="N180" s="28">
        <f t="shared" si="84"/>
        <v>0</v>
      </c>
    </row>
    <row r="181" spans="1:14" s="29" customFormat="1" ht="15.95" customHeight="1" x14ac:dyDescent="0.2">
      <c r="A181" s="17"/>
      <c r="B181" s="16"/>
      <c r="C181" s="14" t="s">
        <v>11</v>
      </c>
      <c r="D181" s="14"/>
      <c r="E181" s="23">
        <v>2</v>
      </c>
      <c r="F181" s="19"/>
      <c r="G181" s="23">
        <f>SUM(I181:N181)</f>
        <v>2</v>
      </c>
      <c r="H181" s="19"/>
      <c r="I181" s="19">
        <v>0</v>
      </c>
      <c r="J181" s="19">
        <v>0</v>
      </c>
      <c r="K181" s="19">
        <v>1</v>
      </c>
      <c r="L181" s="19">
        <v>1</v>
      </c>
      <c r="M181" s="19">
        <v>0</v>
      </c>
      <c r="N181" s="19">
        <v>0</v>
      </c>
    </row>
    <row r="182" spans="1:14" s="29" customFormat="1" ht="15.95" customHeight="1" x14ac:dyDescent="0.2">
      <c r="A182" s="17"/>
      <c r="B182" s="17"/>
      <c r="C182" s="16"/>
      <c r="D182" s="16" t="s">
        <v>28</v>
      </c>
      <c r="E182" s="22">
        <v>0</v>
      </c>
      <c r="F182" s="16"/>
      <c r="G182" s="22">
        <f t="shared" ref="G182:G183" si="85">SUM(I182:N182)</f>
        <v>3</v>
      </c>
      <c r="H182" s="16"/>
      <c r="I182" s="16">
        <v>0</v>
      </c>
      <c r="J182" s="16">
        <v>1</v>
      </c>
      <c r="K182" s="16">
        <v>2</v>
      </c>
      <c r="L182" s="16">
        <v>0</v>
      </c>
      <c r="M182" s="16">
        <v>0</v>
      </c>
      <c r="N182" s="16">
        <v>0</v>
      </c>
    </row>
    <row r="183" spans="1:14" s="29" customFormat="1" ht="11.25" customHeight="1" x14ac:dyDescent="0.2">
      <c r="A183" s="17"/>
      <c r="B183" s="17"/>
      <c r="C183" s="16"/>
      <c r="D183" s="16" t="s">
        <v>27</v>
      </c>
      <c r="E183" s="22">
        <v>0</v>
      </c>
      <c r="F183" s="16"/>
      <c r="G183" s="22">
        <f t="shared" si="85"/>
        <v>1</v>
      </c>
      <c r="H183" s="16"/>
      <c r="I183" s="16">
        <v>0</v>
      </c>
      <c r="J183" s="16">
        <v>0</v>
      </c>
      <c r="K183" s="16">
        <v>1</v>
      </c>
      <c r="L183" s="16">
        <v>0</v>
      </c>
      <c r="M183" s="16">
        <v>0</v>
      </c>
      <c r="N183" s="16">
        <v>0</v>
      </c>
    </row>
    <row r="184" spans="1:14" s="29" customFormat="1" ht="11.25" customHeight="1" x14ac:dyDescent="0.2">
      <c r="A184" s="17"/>
      <c r="B184" s="17"/>
      <c r="C184" s="14" t="s">
        <v>26</v>
      </c>
      <c r="D184" s="14"/>
      <c r="E184" s="23">
        <f>SUM(E182:E183)</f>
        <v>0</v>
      </c>
      <c r="F184" s="19"/>
      <c r="G184" s="23">
        <f>SUM(G182:G183)</f>
        <v>4</v>
      </c>
      <c r="H184" s="19"/>
      <c r="I184" s="19">
        <f t="shared" ref="I184:N184" si="86">SUM(I182:I183)</f>
        <v>0</v>
      </c>
      <c r="J184" s="19">
        <f t="shared" si="86"/>
        <v>1</v>
      </c>
      <c r="K184" s="19">
        <f t="shared" si="86"/>
        <v>3</v>
      </c>
      <c r="L184" s="19">
        <f t="shared" si="86"/>
        <v>0</v>
      </c>
      <c r="M184" s="19">
        <f t="shared" si="86"/>
        <v>0</v>
      </c>
      <c r="N184" s="19">
        <f t="shared" si="86"/>
        <v>0</v>
      </c>
    </row>
    <row r="185" spans="1:14" s="29" customFormat="1" ht="15.95" customHeight="1" x14ac:dyDescent="0.2">
      <c r="A185" s="16"/>
      <c r="B185" s="25" t="s">
        <v>7</v>
      </c>
      <c r="C185" s="24"/>
      <c r="D185" s="24"/>
      <c r="E185" s="27">
        <f>E184+E181</f>
        <v>2</v>
      </c>
      <c r="F185" s="28"/>
      <c r="G185" s="27">
        <f>G184+G181</f>
        <v>6</v>
      </c>
      <c r="H185" s="28"/>
      <c r="I185" s="28">
        <f t="shared" ref="I185:N185" si="87">I184+I181</f>
        <v>0</v>
      </c>
      <c r="J185" s="28">
        <f t="shared" si="87"/>
        <v>1</v>
      </c>
      <c r="K185" s="28">
        <f t="shared" si="87"/>
        <v>4</v>
      </c>
      <c r="L185" s="28">
        <f t="shared" si="87"/>
        <v>1</v>
      </c>
      <c r="M185" s="28">
        <f t="shared" si="87"/>
        <v>0</v>
      </c>
      <c r="N185" s="28">
        <f t="shared" si="87"/>
        <v>0</v>
      </c>
    </row>
    <row r="186" spans="1:14" s="29" customFormat="1" ht="15.95" customHeight="1" x14ac:dyDescent="0.2">
      <c r="A186" s="14"/>
      <c r="B186" s="25" t="s">
        <v>12</v>
      </c>
      <c r="C186" s="24"/>
      <c r="D186" s="24"/>
      <c r="E186" s="26">
        <f>E180-E185</f>
        <v>0</v>
      </c>
      <c r="F186" s="25"/>
      <c r="G186" s="26">
        <f>G180-G185</f>
        <v>23</v>
      </c>
      <c r="H186" s="25"/>
      <c r="I186" s="25">
        <f t="shared" ref="I186:N186" si="88">I180-I185</f>
        <v>4</v>
      </c>
      <c r="J186" s="25">
        <f t="shared" si="88"/>
        <v>12</v>
      </c>
      <c r="K186" s="25">
        <f t="shared" si="88"/>
        <v>4</v>
      </c>
      <c r="L186" s="25">
        <f t="shared" si="88"/>
        <v>2</v>
      </c>
      <c r="M186" s="25">
        <f t="shared" si="88"/>
        <v>1</v>
      </c>
      <c r="N186" s="25">
        <f t="shared" si="88"/>
        <v>0</v>
      </c>
    </row>
    <row r="187" spans="1:14" s="29" customFormat="1" ht="11.25" customHeight="1" x14ac:dyDescent="0.2">
      <c r="A187" s="18" t="s">
        <v>114</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89">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89"/>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89"/>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90">SUM(I188:I191)</f>
        <v>0</v>
      </c>
      <c r="J192" s="19">
        <f t="shared" si="90"/>
        <v>0</v>
      </c>
      <c r="K192" s="19">
        <f t="shared" si="90"/>
        <v>0</v>
      </c>
      <c r="L192" s="19">
        <f t="shared" si="90"/>
        <v>0</v>
      </c>
      <c r="M192" s="19">
        <f t="shared" si="90"/>
        <v>0</v>
      </c>
      <c r="N192" s="19">
        <f t="shared" si="90"/>
        <v>0</v>
      </c>
    </row>
    <row r="193" spans="1:14" s="29" customFormat="1" ht="15.95" customHeight="1" x14ac:dyDescent="0.2">
      <c r="A193" s="17"/>
      <c r="B193" s="17"/>
      <c r="C193" s="16"/>
      <c r="D193" s="16" t="s">
        <v>28</v>
      </c>
      <c r="E193" s="22">
        <v>0</v>
      </c>
      <c r="F193" s="16"/>
      <c r="G193" s="22">
        <f t="shared" ref="G193:G194" si="91">SUM(I193:N193)</f>
        <v>4</v>
      </c>
      <c r="H193" s="16"/>
      <c r="I193" s="16">
        <v>0</v>
      </c>
      <c r="J193" s="16">
        <v>0</v>
      </c>
      <c r="K193" s="16">
        <v>0</v>
      </c>
      <c r="L193" s="16">
        <v>1</v>
      </c>
      <c r="M193" s="16">
        <v>3</v>
      </c>
      <c r="N193" s="16">
        <v>0</v>
      </c>
    </row>
    <row r="194" spans="1:14" s="29" customFormat="1" ht="11.25" customHeight="1" x14ac:dyDescent="0.2">
      <c r="A194" s="17"/>
      <c r="B194" s="17"/>
      <c r="C194" s="16"/>
      <c r="D194" s="16" t="s">
        <v>27</v>
      </c>
      <c r="E194" s="22">
        <v>0</v>
      </c>
      <c r="F194" s="16"/>
      <c r="G194" s="22">
        <f t="shared" si="91"/>
        <v>1</v>
      </c>
      <c r="H194" s="16"/>
      <c r="I194" s="16">
        <v>1</v>
      </c>
      <c r="J194" s="16">
        <v>0</v>
      </c>
      <c r="K194" s="16">
        <v>0</v>
      </c>
      <c r="L194" s="16">
        <v>0</v>
      </c>
      <c r="M194" s="16">
        <v>0</v>
      </c>
      <c r="N194" s="16">
        <v>0</v>
      </c>
    </row>
    <row r="195" spans="1:14" s="29" customFormat="1" ht="11.25" customHeight="1" x14ac:dyDescent="0.2">
      <c r="A195" s="17"/>
      <c r="B195" s="17"/>
      <c r="C195" s="14" t="s">
        <v>26</v>
      </c>
      <c r="D195" s="14"/>
      <c r="E195" s="23">
        <f>SUM(E193:E194)</f>
        <v>0</v>
      </c>
      <c r="F195" s="19"/>
      <c r="G195" s="23">
        <f>SUM(G193:G194)</f>
        <v>5</v>
      </c>
      <c r="H195" s="19"/>
      <c r="I195" s="19">
        <f t="shared" ref="I195:N195" si="92">SUM(I193:I194)</f>
        <v>1</v>
      </c>
      <c r="J195" s="19">
        <f t="shared" si="92"/>
        <v>0</v>
      </c>
      <c r="K195" s="19">
        <f t="shared" si="92"/>
        <v>0</v>
      </c>
      <c r="L195" s="19">
        <f t="shared" si="92"/>
        <v>1</v>
      </c>
      <c r="M195" s="19">
        <f t="shared" si="92"/>
        <v>3</v>
      </c>
      <c r="N195" s="19">
        <f t="shared" si="92"/>
        <v>0</v>
      </c>
    </row>
    <row r="196" spans="1:14" s="29" customFormat="1" ht="15.95" customHeight="1" x14ac:dyDescent="0.2">
      <c r="A196" s="17"/>
      <c r="B196" s="25" t="s">
        <v>6</v>
      </c>
      <c r="C196" s="25"/>
      <c r="D196" s="25"/>
      <c r="E196" s="27">
        <f>E195+E192</f>
        <v>0</v>
      </c>
      <c r="F196" s="28"/>
      <c r="G196" s="27">
        <f>G195+G192</f>
        <v>5</v>
      </c>
      <c r="H196" s="28"/>
      <c r="I196" s="28">
        <f t="shared" ref="I196:N196" si="93">I195+I192</f>
        <v>1</v>
      </c>
      <c r="J196" s="28">
        <f t="shared" si="93"/>
        <v>0</v>
      </c>
      <c r="K196" s="28">
        <f t="shared" si="93"/>
        <v>0</v>
      </c>
      <c r="L196" s="28">
        <f t="shared" si="93"/>
        <v>1</v>
      </c>
      <c r="M196" s="28">
        <f t="shared" si="93"/>
        <v>3</v>
      </c>
      <c r="N196" s="28">
        <f t="shared" si="93"/>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28</v>
      </c>
      <c r="E198" s="22">
        <v>0</v>
      </c>
      <c r="F198" s="16"/>
      <c r="G198" s="22">
        <f t="shared" ref="G198:G199" si="94">SUM(I198:N198)</f>
        <v>2</v>
      </c>
      <c r="H198" s="16"/>
      <c r="I198" s="16">
        <v>0</v>
      </c>
      <c r="J198" s="16">
        <v>0</v>
      </c>
      <c r="K198" s="16">
        <v>2</v>
      </c>
      <c r="L198" s="16">
        <v>0</v>
      </c>
      <c r="M198" s="16">
        <v>0</v>
      </c>
      <c r="N198" s="16">
        <v>0</v>
      </c>
    </row>
    <row r="199" spans="1:14" s="29" customFormat="1" ht="11.25" customHeight="1" x14ac:dyDescent="0.2">
      <c r="A199" s="17"/>
      <c r="B199" s="17"/>
      <c r="C199" s="16"/>
      <c r="D199" s="16" t="s">
        <v>27</v>
      </c>
      <c r="E199" s="22">
        <v>0</v>
      </c>
      <c r="F199" s="16"/>
      <c r="G199" s="22">
        <f t="shared" si="94"/>
        <v>0</v>
      </c>
      <c r="H199" s="16"/>
      <c r="I199" s="16">
        <v>0</v>
      </c>
      <c r="J199" s="16">
        <v>0</v>
      </c>
      <c r="K199" s="16">
        <v>0</v>
      </c>
      <c r="L199" s="16">
        <v>0</v>
      </c>
      <c r="M199" s="16">
        <v>0</v>
      </c>
      <c r="N199" s="16">
        <v>0</v>
      </c>
    </row>
    <row r="200" spans="1:14" s="29" customFormat="1" ht="11.25" customHeight="1" x14ac:dyDescent="0.2">
      <c r="A200" s="17"/>
      <c r="B200" s="17"/>
      <c r="C200" s="14" t="s">
        <v>26</v>
      </c>
      <c r="D200" s="14"/>
      <c r="E200" s="23">
        <f>SUM(E198:E199)</f>
        <v>0</v>
      </c>
      <c r="F200" s="19"/>
      <c r="G200" s="23">
        <f>SUM(G198:G199)</f>
        <v>2</v>
      </c>
      <c r="H200" s="19"/>
      <c r="I200" s="19">
        <f t="shared" ref="I200:N200" si="95">SUM(I198:I199)</f>
        <v>0</v>
      </c>
      <c r="J200" s="19">
        <f t="shared" si="95"/>
        <v>0</v>
      </c>
      <c r="K200" s="19">
        <f t="shared" si="95"/>
        <v>2</v>
      </c>
      <c r="L200" s="19">
        <f t="shared" si="95"/>
        <v>0</v>
      </c>
      <c r="M200" s="19">
        <f t="shared" si="95"/>
        <v>0</v>
      </c>
      <c r="N200" s="19">
        <f t="shared" si="95"/>
        <v>0</v>
      </c>
    </row>
    <row r="201" spans="1:14" s="29" customFormat="1" ht="15.95" customHeight="1" x14ac:dyDescent="0.2">
      <c r="A201" s="16"/>
      <c r="B201" s="25" t="s">
        <v>7</v>
      </c>
      <c r="C201" s="24"/>
      <c r="D201" s="24"/>
      <c r="E201" s="27">
        <f>E200+E197</f>
        <v>0</v>
      </c>
      <c r="F201" s="28"/>
      <c r="G201" s="27">
        <f>G200+G197</f>
        <v>2</v>
      </c>
      <c r="H201" s="28"/>
      <c r="I201" s="28">
        <f t="shared" ref="I201:N201" si="96">I200+I197</f>
        <v>0</v>
      </c>
      <c r="J201" s="28">
        <f t="shared" si="96"/>
        <v>0</v>
      </c>
      <c r="K201" s="28">
        <f t="shared" si="96"/>
        <v>2</v>
      </c>
      <c r="L201" s="28">
        <f t="shared" si="96"/>
        <v>0</v>
      </c>
      <c r="M201" s="28">
        <f t="shared" si="96"/>
        <v>0</v>
      </c>
      <c r="N201" s="28">
        <f t="shared" si="96"/>
        <v>0</v>
      </c>
    </row>
    <row r="202" spans="1:14" s="29" customFormat="1" ht="15.95" customHeight="1" x14ac:dyDescent="0.2">
      <c r="A202" s="14"/>
      <c r="B202" s="25" t="s">
        <v>12</v>
      </c>
      <c r="C202" s="24"/>
      <c r="D202" s="24"/>
      <c r="E202" s="26">
        <f>E196-E201</f>
        <v>0</v>
      </c>
      <c r="F202" s="25"/>
      <c r="G202" s="26">
        <f>G196-G201</f>
        <v>3</v>
      </c>
      <c r="H202" s="25"/>
      <c r="I202" s="25">
        <f t="shared" ref="I202:N202" si="97">I196-I201</f>
        <v>1</v>
      </c>
      <c r="J202" s="25">
        <f t="shared" si="97"/>
        <v>0</v>
      </c>
      <c r="K202" s="25">
        <f t="shared" si="97"/>
        <v>-2</v>
      </c>
      <c r="L202" s="25">
        <f t="shared" si="97"/>
        <v>1</v>
      </c>
      <c r="M202" s="25">
        <f t="shared" si="97"/>
        <v>3</v>
      </c>
      <c r="N202" s="25">
        <f t="shared" si="97"/>
        <v>0</v>
      </c>
    </row>
    <row r="203" spans="1:14" s="17" customFormat="1" ht="11.25" customHeight="1" x14ac:dyDescent="0.2">
      <c r="A203" s="18" t="s">
        <v>115</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10</v>
      </c>
      <c r="F204" s="16"/>
      <c r="G204" s="22">
        <f>G188+G172+G156+G140+G124+G108+G92+G76+G60+G44+G28+G12</f>
        <v>10</v>
      </c>
      <c r="H204" s="16"/>
      <c r="I204" s="16">
        <f t="shared" ref="I204:N207" si="98">I188+I172+I156+I140+I124+I108+I92+I76+I60+I44+I28+I12</f>
        <v>0</v>
      </c>
      <c r="J204" s="16">
        <f t="shared" si="98"/>
        <v>0</v>
      </c>
      <c r="K204" s="16">
        <f t="shared" si="98"/>
        <v>1</v>
      </c>
      <c r="L204" s="16">
        <f t="shared" si="98"/>
        <v>0</v>
      </c>
      <c r="M204" s="16">
        <f t="shared" si="98"/>
        <v>8</v>
      </c>
      <c r="N204" s="16">
        <f t="shared" si="98"/>
        <v>1</v>
      </c>
    </row>
    <row r="205" spans="1:14" s="17" customFormat="1" ht="11.25" customHeight="1" x14ac:dyDescent="0.2">
      <c r="C205" s="16"/>
      <c r="D205" s="16" t="s">
        <v>3</v>
      </c>
      <c r="E205" s="22">
        <f t="shared" ref="E205:G210" si="99">E189+E173+E157+E141+E125+E109+E93+E77+E61+E45+E29+E13</f>
        <v>6</v>
      </c>
      <c r="F205" s="16"/>
      <c r="G205" s="22">
        <f t="shared" si="99"/>
        <v>81</v>
      </c>
      <c r="H205" s="16"/>
      <c r="I205" s="16">
        <f t="shared" si="98"/>
        <v>9</v>
      </c>
      <c r="J205" s="16">
        <f t="shared" si="98"/>
        <v>31</v>
      </c>
      <c r="K205" s="16">
        <f t="shared" si="98"/>
        <v>28</v>
      </c>
      <c r="L205" s="16">
        <f t="shared" si="98"/>
        <v>10</v>
      </c>
      <c r="M205" s="16">
        <f t="shared" si="98"/>
        <v>2</v>
      </c>
      <c r="N205" s="16">
        <f t="shared" si="98"/>
        <v>1</v>
      </c>
    </row>
    <row r="206" spans="1:14" s="17" customFormat="1" ht="11.25" customHeight="1" x14ac:dyDescent="0.2">
      <c r="C206" s="16"/>
      <c r="D206" s="16" t="s">
        <v>4</v>
      </c>
      <c r="E206" s="22">
        <f t="shared" si="99"/>
        <v>4</v>
      </c>
      <c r="F206" s="16"/>
      <c r="G206" s="22">
        <f t="shared" si="99"/>
        <v>50</v>
      </c>
      <c r="H206" s="16"/>
      <c r="I206" s="16">
        <f t="shared" si="98"/>
        <v>1</v>
      </c>
      <c r="J206" s="16">
        <f t="shared" si="98"/>
        <v>33</v>
      </c>
      <c r="K206" s="16">
        <f t="shared" si="98"/>
        <v>10</v>
      </c>
      <c r="L206" s="16">
        <f t="shared" si="98"/>
        <v>2</v>
      </c>
      <c r="M206" s="16">
        <f t="shared" si="98"/>
        <v>3</v>
      </c>
      <c r="N206" s="16">
        <f t="shared" si="98"/>
        <v>1</v>
      </c>
    </row>
    <row r="207" spans="1:14" s="17" customFormat="1" ht="11.25" customHeight="1" x14ac:dyDescent="0.2">
      <c r="C207" s="16"/>
      <c r="D207" s="16" t="s">
        <v>5</v>
      </c>
      <c r="E207" s="22">
        <f t="shared" si="99"/>
        <v>0</v>
      </c>
      <c r="F207" s="16"/>
      <c r="G207" s="22">
        <f t="shared" si="99"/>
        <v>0</v>
      </c>
      <c r="H207" s="16"/>
      <c r="I207" s="16">
        <f t="shared" si="98"/>
        <v>0</v>
      </c>
      <c r="J207" s="16">
        <f t="shared" si="98"/>
        <v>0</v>
      </c>
      <c r="K207" s="16">
        <f t="shared" si="98"/>
        <v>0</v>
      </c>
      <c r="L207" s="16">
        <f t="shared" si="98"/>
        <v>0</v>
      </c>
      <c r="M207" s="16">
        <f t="shared" si="98"/>
        <v>0</v>
      </c>
      <c r="N207" s="16">
        <f t="shared" si="98"/>
        <v>0</v>
      </c>
    </row>
    <row r="208" spans="1:14" s="17" customFormat="1" ht="11.25" customHeight="1" x14ac:dyDescent="0.2">
      <c r="C208" s="20" t="s">
        <v>10</v>
      </c>
      <c r="D208" s="14"/>
      <c r="E208" s="23">
        <f>SUM(E204:E207)</f>
        <v>20</v>
      </c>
      <c r="F208" s="19"/>
      <c r="G208" s="23">
        <f>SUM(G204:G207)</f>
        <v>141</v>
      </c>
      <c r="H208" s="19"/>
      <c r="I208" s="19">
        <f t="shared" ref="I208:N208" si="100">SUM(I204:I207)</f>
        <v>10</v>
      </c>
      <c r="J208" s="19">
        <f t="shared" si="100"/>
        <v>64</v>
      </c>
      <c r="K208" s="19">
        <f t="shared" si="100"/>
        <v>39</v>
      </c>
      <c r="L208" s="19">
        <f t="shared" si="100"/>
        <v>12</v>
      </c>
      <c r="M208" s="19">
        <f t="shared" si="100"/>
        <v>13</v>
      </c>
      <c r="N208" s="19">
        <f t="shared" si="100"/>
        <v>3</v>
      </c>
    </row>
    <row r="209" spans="1:14" s="17" customFormat="1" ht="15.95" customHeight="1" x14ac:dyDescent="0.2">
      <c r="C209" s="16"/>
      <c r="D209" s="16" t="s">
        <v>28</v>
      </c>
      <c r="E209" s="22">
        <f>E193+E177+E161+E145+E129+E113+E97+E81+E65+E49+E33+E17</f>
        <v>0</v>
      </c>
      <c r="F209" s="16"/>
      <c r="G209" s="22">
        <f t="shared" si="99"/>
        <v>191</v>
      </c>
      <c r="H209" s="16"/>
      <c r="I209" s="16">
        <f t="shared" ref="I209:N210" si="101">I193+I177+I161+I145+I129+I113+I97+I81+I65+I49+I33+I17</f>
        <v>26</v>
      </c>
      <c r="J209" s="16">
        <f t="shared" si="101"/>
        <v>49</v>
      </c>
      <c r="K209" s="16">
        <f t="shared" si="101"/>
        <v>46</v>
      </c>
      <c r="L209" s="16">
        <f t="shared" si="101"/>
        <v>38</v>
      </c>
      <c r="M209" s="16">
        <f t="shared" si="101"/>
        <v>23</v>
      </c>
      <c r="N209" s="16">
        <f t="shared" si="101"/>
        <v>9</v>
      </c>
    </row>
    <row r="210" spans="1:14" s="17" customFormat="1" ht="11.25" customHeight="1" x14ac:dyDescent="0.2">
      <c r="C210" s="16"/>
      <c r="D210" s="16" t="s">
        <v>27</v>
      </c>
      <c r="E210" s="22">
        <f>E194+E178+E162+E146+E130+E114+E98+E82+E66+E50+E34+E18</f>
        <v>6</v>
      </c>
      <c r="F210" s="16"/>
      <c r="G210" s="22">
        <f t="shared" si="99"/>
        <v>167</v>
      </c>
      <c r="H210" s="16"/>
      <c r="I210" s="16">
        <f t="shared" si="101"/>
        <v>55</v>
      </c>
      <c r="J210" s="16">
        <f t="shared" si="101"/>
        <v>52</v>
      </c>
      <c r="K210" s="16">
        <f t="shared" si="101"/>
        <v>45</v>
      </c>
      <c r="L210" s="16">
        <f t="shared" si="101"/>
        <v>11</v>
      </c>
      <c r="M210" s="16">
        <f t="shared" si="101"/>
        <v>2</v>
      </c>
      <c r="N210" s="16">
        <f t="shared" si="101"/>
        <v>2</v>
      </c>
    </row>
    <row r="211" spans="1:14" s="17" customFormat="1" ht="11.25" customHeight="1" x14ac:dyDescent="0.2">
      <c r="C211" s="14" t="s">
        <v>26</v>
      </c>
      <c r="D211" s="14"/>
      <c r="E211" s="23">
        <f>SUM(E209:E210)</f>
        <v>6</v>
      </c>
      <c r="F211" s="19"/>
      <c r="G211" s="23">
        <f>SUM(G209:G210)</f>
        <v>358</v>
      </c>
      <c r="H211" s="19"/>
      <c r="I211" s="19">
        <f t="shared" ref="I211:N211" si="102">SUM(I209:I210)</f>
        <v>81</v>
      </c>
      <c r="J211" s="19">
        <f t="shared" si="102"/>
        <v>101</v>
      </c>
      <c r="K211" s="19">
        <f t="shared" si="102"/>
        <v>91</v>
      </c>
      <c r="L211" s="19">
        <f t="shared" si="102"/>
        <v>49</v>
      </c>
      <c r="M211" s="19">
        <f t="shared" si="102"/>
        <v>25</v>
      </c>
      <c r="N211" s="19">
        <f t="shared" si="102"/>
        <v>11</v>
      </c>
    </row>
    <row r="212" spans="1:14" s="17" customFormat="1" ht="15.95" customHeight="1" x14ac:dyDescent="0.2">
      <c r="B212" s="25" t="s">
        <v>6</v>
      </c>
      <c r="C212" s="25"/>
      <c r="D212" s="25"/>
      <c r="E212" s="27">
        <f>E211+E208</f>
        <v>26</v>
      </c>
      <c r="F212" s="28"/>
      <c r="G212" s="27">
        <f>G211+G208</f>
        <v>499</v>
      </c>
      <c r="H212" s="28"/>
      <c r="I212" s="28">
        <f t="shared" ref="I212:N212" si="103">I211+I208</f>
        <v>91</v>
      </c>
      <c r="J212" s="28">
        <f t="shared" si="103"/>
        <v>165</v>
      </c>
      <c r="K212" s="28">
        <f t="shared" si="103"/>
        <v>130</v>
      </c>
      <c r="L212" s="28">
        <f t="shared" si="103"/>
        <v>61</v>
      </c>
      <c r="M212" s="28">
        <f t="shared" si="103"/>
        <v>38</v>
      </c>
      <c r="N212" s="28">
        <f t="shared" si="103"/>
        <v>14</v>
      </c>
    </row>
    <row r="213" spans="1:14" s="17" customFormat="1" ht="15.95" customHeight="1" x14ac:dyDescent="0.2">
      <c r="B213" s="16"/>
      <c r="C213" s="14" t="s">
        <v>11</v>
      </c>
      <c r="D213" s="14"/>
      <c r="E213" s="23">
        <f>E197+E181+E165+E149+E133+E117+E101+E85+E69+E53+E37+E21</f>
        <v>9</v>
      </c>
      <c r="F213" s="19"/>
      <c r="G213" s="23">
        <f t="shared" ref="G213:G215" si="104">G197+G181+G165+G149+G133+G117+G101+G85+G69+G53+G37+G21</f>
        <v>60</v>
      </c>
      <c r="H213" s="19"/>
      <c r="I213" s="19">
        <f t="shared" ref="I213:N215" si="105">I197+I181+I165+I149+I133+I117+I101+I85+I69+I53+I37+I21</f>
        <v>43</v>
      </c>
      <c r="J213" s="19">
        <f t="shared" si="105"/>
        <v>9</v>
      </c>
      <c r="K213" s="19">
        <f t="shared" si="105"/>
        <v>2</v>
      </c>
      <c r="L213" s="19">
        <f t="shared" si="105"/>
        <v>2</v>
      </c>
      <c r="M213" s="19">
        <f t="shared" si="105"/>
        <v>3</v>
      </c>
      <c r="N213" s="19">
        <f t="shared" si="105"/>
        <v>1</v>
      </c>
    </row>
    <row r="214" spans="1:14" s="17" customFormat="1" ht="15.95" customHeight="1" x14ac:dyDescent="0.2">
      <c r="C214" s="16"/>
      <c r="D214" s="16" t="s">
        <v>28</v>
      </c>
      <c r="E214" s="22">
        <f>E198+E182+E166+E150+E134+E118+E102+E86+E70+E54+E38+E22</f>
        <v>0</v>
      </c>
      <c r="F214" s="16"/>
      <c r="G214" s="22">
        <f t="shared" si="104"/>
        <v>150</v>
      </c>
      <c r="H214" s="16"/>
      <c r="I214" s="16">
        <f t="shared" si="105"/>
        <v>53</v>
      </c>
      <c r="J214" s="16">
        <f t="shared" si="105"/>
        <v>17</v>
      </c>
      <c r="K214" s="16">
        <f t="shared" si="105"/>
        <v>46</v>
      </c>
      <c r="L214" s="16">
        <f t="shared" si="105"/>
        <v>14</v>
      </c>
      <c r="M214" s="16">
        <f t="shared" si="105"/>
        <v>4</v>
      </c>
      <c r="N214" s="16">
        <f t="shared" si="105"/>
        <v>16</v>
      </c>
    </row>
    <row r="215" spans="1:14" s="17" customFormat="1" ht="11.25" customHeight="1" x14ac:dyDescent="0.2">
      <c r="C215" s="16"/>
      <c r="D215" s="16" t="s">
        <v>27</v>
      </c>
      <c r="E215" s="22">
        <f>E199+E183+E167+E151+E135+E119+E103+E87+E71+E55+E39+E23</f>
        <v>4</v>
      </c>
      <c r="F215" s="16"/>
      <c r="G215" s="22">
        <f t="shared" si="104"/>
        <v>10</v>
      </c>
      <c r="H215" s="16"/>
      <c r="I215" s="16">
        <f t="shared" si="105"/>
        <v>2</v>
      </c>
      <c r="J215" s="16">
        <f t="shared" si="105"/>
        <v>2</v>
      </c>
      <c r="K215" s="16">
        <f t="shared" si="105"/>
        <v>1</v>
      </c>
      <c r="L215" s="16">
        <f t="shared" si="105"/>
        <v>4</v>
      </c>
      <c r="M215" s="16">
        <f t="shared" si="105"/>
        <v>0</v>
      </c>
      <c r="N215" s="16">
        <f t="shared" si="105"/>
        <v>1</v>
      </c>
    </row>
    <row r="216" spans="1:14" s="17" customFormat="1" ht="11.25" customHeight="1" x14ac:dyDescent="0.2">
      <c r="C216" s="14" t="s">
        <v>26</v>
      </c>
      <c r="D216" s="14"/>
      <c r="E216" s="23">
        <f>SUM(E214:E215)</f>
        <v>4</v>
      </c>
      <c r="F216" s="19"/>
      <c r="G216" s="23">
        <f>SUM(G214:G215)</f>
        <v>160</v>
      </c>
      <c r="H216" s="19"/>
      <c r="I216" s="19">
        <f t="shared" ref="I216:N216" si="106">SUM(I214:I215)</f>
        <v>55</v>
      </c>
      <c r="J216" s="19">
        <f t="shared" si="106"/>
        <v>19</v>
      </c>
      <c r="K216" s="19">
        <f t="shared" si="106"/>
        <v>47</v>
      </c>
      <c r="L216" s="19">
        <f t="shared" si="106"/>
        <v>18</v>
      </c>
      <c r="M216" s="19">
        <f t="shared" si="106"/>
        <v>4</v>
      </c>
      <c r="N216" s="19">
        <f t="shared" si="106"/>
        <v>17</v>
      </c>
    </row>
    <row r="217" spans="1:14" s="17" customFormat="1" ht="15.95" customHeight="1" x14ac:dyDescent="0.2">
      <c r="A217" s="16"/>
      <c r="B217" s="25" t="s">
        <v>7</v>
      </c>
      <c r="C217" s="24"/>
      <c r="D217" s="24"/>
      <c r="E217" s="27">
        <f>E216+E213</f>
        <v>13</v>
      </c>
      <c r="F217" s="28"/>
      <c r="G217" s="27">
        <f>G216+G213</f>
        <v>220</v>
      </c>
      <c r="H217" s="28"/>
      <c r="I217" s="28">
        <f t="shared" ref="I217:N217" si="107">I216+I213</f>
        <v>98</v>
      </c>
      <c r="J217" s="28">
        <f t="shared" si="107"/>
        <v>28</v>
      </c>
      <c r="K217" s="28">
        <f t="shared" si="107"/>
        <v>49</v>
      </c>
      <c r="L217" s="28">
        <f t="shared" si="107"/>
        <v>20</v>
      </c>
      <c r="M217" s="28">
        <f t="shared" si="107"/>
        <v>7</v>
      </c>
      <c r="N217" s="28">
        <f t="shared" si="107"/>
        <v>18</v>
      </c>
    </row>
    <row r="218" spans="1:14" s="17" customFormat="1" ht="15.95" customHeight="1" x14ac:dyDescent="0.2">
      <c r="A218" s="14"/>
      <c r="B218" s="25" t="s">
        <v>12</v>
      </c>
      <c r="C218" s="24"/>
      <c r="D218" s="24"/>
      <c r="E218" s="26">
        <f>E212-E217</f>
        <v>13</v>
      </c>
      <c r="F218" s="25"/>
      <c r="G218" s="26">
        <f>G212-G217</f>
        <v>279</v>
      </c>
      <c r="H218" s="25"/>
      <c r="I218" s="25">
        <f t="shared" ref="I218:N218" si="108">I212-I217</f>
        <v>-7</v>
      </c>
      <c r="J218" s="25">
        <f t="shared" si="108"/>
        <v>137</v>
      </c>
      <c r="K218" s="25">
        <f t="shared" si="108"/>
        <v>81</v>
      </c>
      <c r="L218" s="25">
        <f t="shared" si="108"/>
        <v>41</v>
      </c>
      <c r="M218" s="25">
        <f t="shared" si="108"/>
        <v>31</v>
      </c>
      <c r="N218" s="25">
        <f t="shared" si="108"/>
        <v>-4</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0:I220"/>
    <mergeCell ref="A221:N221"/>
  </mergeCells>
  <pageMargins left="0.55118110236220474" right="0.27559055118110237" top="0.23622047244094491" bottom="0.78740157480314965" header="0.31496062992125984" footer="0.35433070866141736"/>
  <pageSetup paperSize="9" orientation="portrait" r:id="rId1"/>
  <headerFooter>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N208 G16 G32 G48 G64 G80 G96 G112 G128 G144 G160 G176 G192" formula="1"/>
    <ignoredError sqref="E24:N24 E40:N40 E56:H56 E72 I72:N72 I88:N88 E88 E104:N106 E120:N120 I136:N136 E136 E152 I152:N154 E168:N170 E184:N186 E200:N200 E58:I58 K58:N58 E57:I57 K57:N57 N56 I56:M56"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AA1C-2267-461B-8366-D72AD9EAB35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49</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32</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5" si="0">SUM(I13:N13)</f>
        <v>5</v>
      </c>
      <c r="H13" s="16"/>
      <c r="I13" s="16">
        <v>0</v>
      </c>
      <c r="J13" s="16">
        <v>2</v>
      </c>
      <c r="K13" s="16">
        <v>3</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5</v>
      </c>
      <c r="H16" s="19"/>
      <c r="I16" s="19">
        <f t="shared" ref="I16:N16" si="1">SUM(I12:I15)</f>
        <v>0</v>
      </c>
      <c r="J16" s="19">
        <f t="shared" si="1"/>
        <v>2</v>
      </c>
      <c r="K16" s="19">
        <f t="shared" si="1"/>
        <v>3</v>
      </c>
      <c r="L16" s="19">
        <f t="shared" si="1"/>
        <v>0</v>
      </c>
      <c r="M16" s="19">
        <f t="shared" si="1"/>
        <v>0</v>
      </c>
      <c r="N16" s="19">
        <f t="shared" si="1"/>
        <v>0</v>
      </c>
    </row>
    <row r="17" spans="1:14" s="17" customFormat="1" ht="15.95" customHeight="1" x14ac:dyDescent="0.2">
      <c r="C17" s="16"/>
      <c r="D17" s="16" t="s">
        <v>28</v>
      </c>
      <c r="E17" s="22">
        <v>0</v>
      </c>
      <c r="F17" s="16"/>
      <c r="G17" s="22">
        <f>SUM(I17:N17)</f>
        <v>2</v>
      </c>
      <c r="H17" s="16"/>
      <c r="I17" s="16">
        <v>0</v>
      </c>
      <c r="J17" s="16">
        <v>1</v>
      </c>
      <c r="K17" s="16">
        <v>0</v>
      </c>
      <c r="L17" s="16">
        <v>0</v>
      </c>
      <c r="M17" s="16">
        <v>1</v>
      </c>
      <c r="N17" s="16">
        <v>0</v>
      </c>
    </row>
    <row r="18" spans="1:14" s="17" customFormat="1" ht="11.25" customHeight="1" x14ac:dyDescent="0.2">
      <c r="C18" s="16"/>
      <c r="D18" s="16" t="s">
        <v>27</v>
      </c>
      <c r="E18" s="22">
        <v>0</v>
      </c>
      <c r="F18" s="16"/>
      <c r="G18" s="22">
        <f>SUM(I18:N18)</f>
        <v>0</v>
      </c>
      <c r="H18" s="16"/>
      <c r="I18" s="16">
        <v>0</v>
      </c>
      <c r="J18" s="16">
        <v>0</v>
      </c>
      <c r="K18" s="16">
        <v>0</v>
      </c>
      <c r="L18" s="16">
        <v>0</v>
      </c>
      <c r="M18" s="16">
        <v>0</v>
      </c>
      <c r="N18" s="16">
        <v>0</v>
      </c>
    </row>
    <row r="19" spans="1:14" s="17" customFormat="1" ht="11.25" customHeight="1" x14ac:dyDescent="0.2">
      <c r="C19" s="14" t="s">
        <v>26</v>
      </c>
      <c r="D19" s="14"/>
      <c r="E19" s="23">
        <f>SUM(E17:E18)</f>
        <v>0</v>
      </c>
      <c r="F19" s="19"/>
      <c r="G19" s="23">
        <f>SUM(G17:G18)</f>
        <v>2</v>
      </c>
      <c r="H19" s="19"/>
      <c r="I19" s="19">
        <f t="shared" ref="I19:N19" si="2">SUM(I17:I18)</f>
        <v>0</v>
      </c>
      <c r="J19" s="19">
        <f t="shared" si="2"/>
        <v>1</v>
      </c>
      <c r="K19" s="19">
        <f t="shared" si="2"/>
        <v>0</v>
      </c>
      <c r="L19" s="19">
        <f t="shared" si="2"/>
        <v>0</v>
      </c>
      <c r="M19" s="19">
        <f t="shared" si="2"/>
        <v>1</v>
      </c>
      <c r="N19" s="19">
        <f t="shared" si="2"/>
        <v>0</v>
      </c>
    </row>
    <row r="20" spans="1:14" s="17" customFormat="1" ht="15.95" customHeight="1" x14ac:dyDescent="0.2">
      <c r="B20" s="25" t="s">
        <v>6</v>
      </c>
      <c r="C20" s="25"/>
      <c r="D20" s="25"/>
      <c r="E20" s="27">
        <f>E19+E16</f>
        <v>1</v>
      </c>
      <c r="F20" s="28"/>
      <c r="G20" s="27">
        <f>G19+G16</f>
        <v>7</v>
      </c>
      <c r="H20" s="28"/>
      <c r="I20" s="28">
        <f t="shared" ref="I20:N20" si="3">I19+I16</f>
        <v>0</v>
      </c>
      <c r="J20" s="28">
        <f t="shared" si="3"/>
        <v>3</v>
      </c>
      <c r="K20" s="28">
        <f t="shared" si="3"/>
        <v>3</v>
      </c>
      <c r="L20" s="28">
        <f t="shared" si="3"/>
        <v>0</v>
      </c>
      <c r="M20" s="28">
        <f t="shared" si="3"/>
        <v>1</v>
      </c>
      <c r="N20" s="28">
        <f t="shared" si="3"/>
        <v>0</v>
      </c>
    </row>
    <row r="21" spans="1:14" s="17" customFormat="1" ht="15.95" customHeight="1" x14ac:dyDescent="0.2">
      <c r="B21" s="16"/>
      <c r="C21" s="14" t="s">
        <v>11</v>
      </c>
      <c r="D21" s="14"/>
      <c r="E21" s="23">
        <v>0</v>
      </c>
      <c r="F21" s="19"/>
      <c r="G21" s="23">
        <f>SUM(I21:N21)</f>
        <v>0</v>
      </c>
      <c r="H21" s="19"/>
      <c r="I21" s="19">
        <v>0</v>
      </c>
      <c r="J21" s="19">
        <v>0</v>
      </c>
      <c r="K21" s="19">
        <v>0</v>
      </c>
      <c r="L21" s="19">
        <v>0</v>
      </c>
      <c r="M21" s="19">
        <v>0</v>
      </c>
      <c r="N21" s="19">
        <v>0</v>
      </c>
    </row>
    <row r="22" spans="1:14" s="17" customFormat="1" ht="15.95" customHeight="1" x14ac:dyDescent="0.2">
      <c r="C22" s="16"/>
      <c r="D22" s="16" t="s">
        <v>28</v>
      </c>
      <c r="E22" s="22">
        <v>0</v>
      </c>
      <c r="F22" s="16"/>
      <c r="G22" s="22">
        <f>SUM(I22:N22)</f>
        <v>4</v>
      </c>
      <c r="H22" s="16"/>
      <c r="I22" s="16">
        <v>2</v>
      </c>
      <c r="J22" s="16">
        <v>0</v>
      </c>
      <c r="K22" s="16">
        <v>2</v>
      </c>
      <c r="L22" s="16">
        <v>0</v>
      </c>
      <c r="M22" s="16">
        <v>0</v>
      </c>
      <c r="N22" s="16">
        <v>0</v>
      </c>
    </row>
    <row r="23" spans="1:14" s="17" customFormat="1" ht="11.25" customHeight="1" x14ac:dyDescent="0.2">
      <c r="C23" s="16"/>
      <c r="D23" s="16" t="s">
        <v>27</v>
      </c>
      <c r="E23" s="22">
        <v>0</v>
      </c>
      <c r="F23" s="16"/>
      <c r="G23" s="22">
        <f>SUM(I23:N23)</f>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4</v>
      </c>
      <c r="H24" s="19"/>
      <c r="I24" s="19">
        <f t="shared" ref="I24:N24" si="4">SUM(I22:I23)</f>
        <v>2</v>
      </c>
      <c r="J24" s="19">
        <f t="shared" si="4"/>
        <v>0</v>
      </c>
      <c r="K24" s="19">
        <f t="shared" si="4"/>
        <v>2</v>
      </c>
      <c r="L24" s="19">
        <f t="shared" si="4"/>
        <v>0</v>
      </c>
      <c r="M24" s="19">
        <f t="shared" si="4"/>
        <v>0</v>
      </c>
      <c r="N24" s="19">
        <f t="shared" si="4"/>
        <v>0</v>
      </c>
    </row>
    <row r="25" spans="1:14" s="17" customFormat="1" ht="15.95" customHeight="1" x14ac:dyDescent="0.2">
      <c r="A25" s="16"/>
      <c r="B25" s="25" t="s">
        <v>7</v>
      </c>
      <c r="C25" s="24"/>
      <c r="D25" s="24"/>
      <c r="E25" s="27">
        <f>E24+E21</f>
        <v>0</v>
      </c>
      <c r="F25" s="28"/>
      <c r="G25" s="27">
        <f>G24+G21</f>
        <v>4</v>
      </c>
      <c r="H25" s="28"/>
      <c r="I25" s="28">
        <f t="shared" ref="I25:N25" si="5">I24+I21</f>
        <v>2</v>
      </c>
      <c r="J25" s="28">
        <f t="shared" si="5"/>
        <v>0</v>
      </c>
      <c r="K25" s="28">
        <f t="shared" si="5"/>
        <v>2</v>
      </c>
      <c r="L25" s="28">
        <f t="shared" si="5"/>
        <v>0</v>
      </c>
      <c r="M25" s="28">
        <f t="shared" si="5"/>
        <v>0</v>
      </c>
      <c r="N25" s="28">
        <f t="shared" si="5"/>
        <v>0</v>
      </c>
    </row>
    <row r="26" spans="1:14" s="17" customFormat="1" ht="15.95" customHeight="1" x14ac:dyDescent="0.2">
      <c r="A26" s="14"/>
      <c r="B26" s="25" t="s">
        <v>12</v>
      </c>
      <c r="C26" s="24"/>
      <c r="D26" s="24"/>
      <c r="E26" s="26">
        <f>E20-E25</f>
        <v>1</v>
      </c>
      <c r="F26" s="25"/>
      <c r="G26" s="26">
        <f>G20-G25</f>
        <v>3</v>
      </c>
      <c r="H26" s="25"/>
      <c r="I26" s="25">
        <f t="shared" ref="I26:N26" si="6">I20-I25</f>
        <v>-2</v>
      </c>
      <c r="J26" s="25">
        <f t="shared" si="6"/>
        <v>3</v>
      </c>
      <c r="K26" s="25">
        <f t="shared" si="6"/>
        <v>1</v>
      </c>
      <c r="L26" s="25">
        <f t="shared" si="6"/>
        <v>0</v>
      </c>
      <c r="M26" s="25">
        <f t="shared" si="6"/>
        <v>1</v>
      </c>
      <c r="N26" s="25">
        <f t="shared" si="6"/>
        <v>0</v>
      </c>
    </row>
    <row r="27" spans="1:14" s="29" customFormat="1" ht="11.25" customHeight="1" x14ac:dyDescent="0.2">
      <c r="A27" s="18" t="s">
        <v>33</v>
      </c>
      <c r="B27" s="13"/>
      <c r="C27" s="15"/>
      <c r="D27" s="15"/>
      <c r="E27" s="21"/>
      <c r="F27" s="13"/>
      <c r="G27" s="21"/>
      <c r="H27" s="13"/>
      <c r="I27" s="13"/>
      <c r="J27" s="13"/>
      <c r="K27" s="13"/>
      <c r="L27" s="13"/>
      <c r="M27" s="13"/>
      <c r="N27" s="13"/>
    </row>
    <row r="28" spans="1:14" s="29" customFormat="1" ht="11.25" customHeight="1" x14ac:dyDescent="0.2">
      <c r="A28" s="17"/>
      <c r="B28" s="17"/>
      <c r="C28" s="16"/>
      <c r="D28" s="16" t="s">
        <v>2</v>
      </c>
      <c r="E28" s="22">
        <v>0</v>
      </c>
      <c r="F28" s="16"/>
      <c r="G28" s="22">
        <f>SUM(I28:N28)</f>
        <v>0</v>
      </c>
      <c r="H28" s="16"/>
      <c r="I28" s="16">
        <v>0</v>
      </c>
      <c r="J28" s="16">
        <v>0</v>
      </c>
      <c r="K28" s="16">
        <v>0</v>
      </c>
      <c r="L28" s="16">
        <v>0</v>
      </c>
      <c r="M28" s="16">
        <v>0</v>
      </c>
      <c r="N28" s="16">
        <v>0</v>
      </c>
    </row>
    <row r="29" spans="1:14" s="29" customFormat="1" ht="11.25" customHeight="1" x14ac:dyDescent="0.2">
      <c r="A29" s="17"/>
      <c r="B29" s="17"/>
      <c r="C29" s="16"/>
      <c r="D29" s="16" t="s">
        <v>3</v>
      </c>
      <c r="E29" s="22">
        <v>0</v>
      </c>
      <c r="F29" s="16"/>
      <c r="G29" s="22">
        <f t="shared" ref="G29:G31" si="7">SUM(I29:N29)</f>
        <v>0</v>
      </c>
      <c r="H29" s="16"/>
      <c r="I29" s="16">
        <v>0</v>
      </c>
      <c r="J29" s="16">
        <v>0</v>
      </c>
      <c r="K29" s="16">
        <v>0</v>
      </c>
      <c r="L29" s="16">
        <v>0</v>
      </c>
      <c r="M29" s="16">
        <v>0</v>
      </c>
      <c r="N29" s="16">
        <v>0</v>
      </c>
    </row>
    <row r="30" spans="1:14" s="29" customFormat="1" ht="11.25" customHeight="1" x14ac:dyDescent="0.2">
      <c r="A30" s="17"/>
      <c r="B30" s="17"/>
      <c r="C30" s="16"/>
      <c r="D30" s="16" t="s">
        <v>4</v>
      </c>
      <c r="E30" s="22">
        <v>0</v>
      </c>
      <c r="F30" s="16"/>
      <c r="G30" s="22">
        <f t="shared" si="7"/>
        <v>0</v>
      </c>
      <c r="H30" s="16"/>
      <c r="I30" s="16">
        <v>0</v>
      </c>
      <c r="J30" s="16">
        <v>0</v>
      </c>
      <c r="K30" s="16">
        <v>0</v>
      </c>
      <c r="L30" s="16">
        <v>0</v>
      </c>
      <c r="M30" s="16">
        <v>0</v>
      </c>
      <c r="N30" s="16">
        <v>0</v>
      </c>
    </row>
    <row r="31" spans="1:14" s="29" customFormat="1" ht="11.25" customHeight="1" x14ac:dyDescent="0.2">
      <c r="A31" s="17"/>
      <c r="B31" s="17"/>
      <c r="C31" s="16"/>
      <c r="D31" s="16" t="s">
        <v>5</v>
      </c>
      <c r="E31" s="22">
        <v>0</v>
      </c>
      <c r="F31" s="16"/>
      <c r="G31" s="22">
        <f t="shared" si="7"/>
        <v>0</v>
      </c>
      <c r="H31" s="16"/>
      <c r="I31" s="16">
        <v>0</v>
      </c>
      <c r="J31" s="16">
        <v>0</v>
      </c>
      <c r="K31" s="16">
        <v>0</v>
      </c>
      <c r="L31" s="16">
        <v>0</v>
      </c>
      <c r="M31" s="16">
        <v>0</v>
      </c>
      <c r="N31" s="16">
        <v>0</v>
      </c>
    </row>
    <row r="32" spans="1:14" s="29" customFormat="1" ht="11.25" customHeight="1" x14ac:dyDescent="0.2">
      <c r="A32" s="17"/>
      <c r="B32" s="17"/>
      <c r="C32" s="20" t="s">
        <v>10</v>
      </c>
      <c r="D32" s="14"/>
      <c r="E32" s="23">
        <f>SUM(E28:E31)</f>
        <v>0</v>
      </c>
      <c r="F32" s="19"/>
      <c r="G32" s="23">
        <f>SUM(G28:G31)</f>
        <v>0</v>
      </c>
      <c r="H32" s="19"/>
      <c r="I32" s="19">
        <f t="shared" ref="I32:N32" si="8">SUM(I28:I31)</f>
        <v>0</v>
      </c>
      <c r="J32" s="19">
        <f t="shared" si="8"/>
        <v>0</v>
      </c>
      <c r="K32" s="19">
        <f t="shared" si="8"/>
        <v>0</v>
      </c>
      <c r="L32" s="19">
        <f t="shared" si="8"/>
        <v>0</v>
      </c>
      <c r="M32" s="19">
        <f t="shared" si="8"/>
        <v>0</v>
      </c>
      <c r="N32" s="19">
        <f t="shared" si="8"/>
        <v>0</v>
      </c>
    </row>
    <row r="33" spans="1:14" s="29" customFormat="1" ht="15.95" customHeight="1" x14ac:dyDescent="0.2">
      <c r="A33" s="17"/>
      <c r="B33" s="17"/>
      <c r="C33" s="16"/>
      <c r="D33" s="16" t="s">
        <v>28</v>
      </c>
      <c r="E33" s="22">
        <v>0</v>
      </c>
      <c r="F33" s="16"/>
      <c r="G33" s="22">
        <f>SUM(I33:N33)</f>
        <v>8</v>
      </c>
      <c r="H33" s="16"/>
      <c r="I33" s="16">
        <v>0</v>
      </c>
      <c r="J33" s="16">
        <v>2</v>
      </c>
      <c r="K33" s="16">
        <v>3</v>
      </c>
      <c r="L33" s="16">
        <v>2</v>
      </c>
      <c r="M33" s="16">
        <v>1</v>
      </c>
      <c r="N33" s="16">
        <v>0</v>
      </c>
    </row>
    <row r="34" spans="1:14" s="29" customFormat="1" ht="11.25" customHeight="1" x14ac:dyDescent="0.2">
      <c r="A34" s="17"/>
      <c r="B34" s="17"/>
      <c r="C34" s="16"/>
      <c r="D34" s="16" t="s">
        <v>27</v>
      </c>
      <c r="E34" s="22">
        <v>0</v>
      </c>
      <c r="F34" s="16"/>
      <c r="G34" s="22">
        <f>SUM(I34:N34)</f>
        <v>5</v>
      </c>
      <c r="H34" s="16"/>
      <c r="I34" s="16">
        <v>1</v>
      </c>
      <c r="J34" s="16">
        <v>3</v>
      </c>
      <c r="K34" s="16">
        <v>0</v>
      </c>
      <c r="L34" s="16">
        <v>0</v>
      </c>
      <c r="M34" s="16">
        <v>1</v>
      </c>
      <c r="N34" s="16">
        <v>0</v>
      </c>
    </row>
    <row r="35" spans="1:14" s="29" customFormat="1" ht="11.25" customHeight="1" x14ac:dyDescent="0.2">
      <c r="A35" s="17"/>
      <c r="B35" s="17"/>
      <c r="C35" s="14" t="s">
        <v>26</v>
      </c>
      <c r="D35" s="14"/>
      <c r="E35" s="23">
        <f>SUM(E33:E34)</f>
        <v>0</v>
      </c>
      <c r="F35" s="19"/>
      <c r="G35" s="23">
        <f>SUM(G33:G34)</f>
        <v>13</v>
      </c>
      <c r="H35" s="19"/>
      <c r="I35" s="19">
        <f t="shared" ref="I35:N35" si="9">SUM(I33:I34)</f>
        <v>1</v>
      </c>
      <c r="J35" s="19">
        <f t="shared" si="9"/>
        <v>5</v>
      </c>
      <c r="K35" s="19">
        <f t="shared" si="9"/>
        <v>3</v>
      </c>
      <c r="L35" s="19">
        <f t="shared" si="9"/>
        <v>2</v>
      </c>
      <c r="M35" s="19">
        <f t="shared" si="9"/>
        <v>2</v>
      </c>
      <c r="N35" s="19">
        <f t="shared" si="9"/>
        <v>0</v>
      </c>
    </row>
    <row r="36" spans="1:14" s="29" customFormat="1" ht="15.95" customHeight="1" x14ac:dyDescent="0.2">
      <c r="A36" s="17"/>
      <c r="B36" s="25" t="s">
        <v>6</v>
      </c>
      <c r="C36" s="25"/>
      <c r="D36" s="25"/>
      <c r="E36" s="27">
        <f>E35+E32</f>
        <v>0</v>
      </c>
      <c r="F36" s="28"/>
      <c r="G36" s="27">
        <f>G35+G32</f>
        <v>13</v>
      </c>
      <c r="H36" s="28"/>
      <c r="I36" s="28">
        <f t="shared" ref="I36:N36" si="10">I35+I32</f>
        <v>1</v>
      </c>
      <c r="J36" s="28">
        <f t="shared" si="10"/>
        <v>5</v>
      </c>
      <c r="K36" s="28">
        <f t="shared" si="10"/>
        <v>3</v>
      </c>
      <c r="L36" s="28">
        <f t="shared" si="10"/>
        <v>2</v>
      </c>
      <c r="M36" s="28">
        <f t="shared" si="10"/>
        <v>2</v>
      </c>
      <c r="N36" s="28">
        <f t="shared" si="10"/>
        <v>0</v>
      </c>
    </row>
    <row r="37" spans="1:14" s="29" customFormat="1" ht="15.95" customHeight="1" x14ac:dyDescent="0.2">
      <c r="A37" s="17"/>
      <c r="B37" s="16"/>
      <c r="C37" s="14" t="s">
        <v>11</v>
      </c>
      <c r="D37" s="14"/>
      <c r="E37" s="23">
        <v>0</v>
      </c>
      <c r="F37" s="19"/>
      <c r="G37" s="23">
        <f>SUM(I37:N37)</f>
        <v>0</v>
      </c>
      <c r="H37" s="19"/>
      <c r="I37" s="19">
        <v>0</v>
      </c>
      <c r="J37" s="19">
        <v>0</v>
      </c>
      <c r="K37" s="19">
        <v>0</v>
      </c>
      <c r="L37" s="19">
        <v>0</v>
      </c>
      <c r="M37" s="19">
        <v>0</v>
      </c>
      <c r="N37" s="19">
        <v>0</v>
      </c>
    </row>
    <row r="38" spans="1:14" s="29" customFormat="1" ht="15.95" customHeight="1" x14ac:dyDescent="0.2">
      <c r="A38" s="17"/>
      <c r="B38" s="17"/>
      <c r="C38" s="16"/>
      <c r="D38" s="16" t="s">
        <v>28</v>
      </c>
      <c r="E38" s="22">
        <v>0</v>
      </c>
      <c r="F38" s="16"/>
      <c r="G38" s="22">
        <f>SUM(I38:N38)</f>
        <v>5</v>
      </c>
      <c r="H38" s="16"/>
      <c r="I38" s="16">
        <v>1</v>
      </c>
      <c r="J38" s="16">
        <v>0</v>
      </c>
      <c r="K38" s="16">
        <v>3</v>
      </c>
      <c r="L38" s="16">
        <v>1</v>
      </c>
      <c r="M38" s="16">
        <v>0</v>
      </c>
      <c r="N38" s="16">
        <v>0</v>
      </c>
    </row>
    <row r="39" spans="1:14" s="29" customFormat="1" ht="11.25" customHeight="1" x14ac:dyDescent="0.2">
      <c r="A39" s="17"/>
      <c r="B39" s="17"/>
      <c r="C39" s="16"/>
      <c r="D39" s="16" t="s">
        <v>27</v>
      </c>
      <c r="E39" s="22">
        <v>0</v>
      </c>
      <c r="F39" s="16"/>
      <c r="G39" s="22">
        <f>SUM(I39:N39)</f>
        <v>1</v>
      </c>
      <c r="H39" s="16"/>
      <c r="I39" s="16">
        <v>0</v>
      </c>
      <c r="J39" s="16">
        <v>1</v>
      </c>
      <c r="K39" s="16">
        <v>0</v>
      </c>
      <c r="L39" s="16">
        <v>0</v>
      </c>
      <c r="M39" s="16">
        <v>0</v>
      </c>
      <c r="N39" s="16">
        <v>0</v>
      </c>
    </row>
    <row r="40" spans="1:14" s="29" customFormat="1" ht="11.25" customHeight="1" x14ac:dyDescent="0.2">
      <c r="A40" s="17"/>
      <c r="B40" s="17"/>
      <c r="C40" s="14" t="s">
        <v>26</v>
      </c>
      <c r="D40" s="14"/>
      <c r="E40" s="23">
        <f>SUM(E38:E39)</f>
        <v>0</v>
      </c>
      <c r="F40" s="19"/>
      <c r="G40" s="23">
        <f>SUM(G38:G39)</f>
        <v>6</v>
      </c>
      <c r="H40" s="19"/>
      <c r="I40" s="19">
        <f t="shared" ref="I40:N40" si="11">SUM(I38:I39)</f>
        <v>1</v>
      </c>
      <c r="J40" s="19">
        <f t="shared" si="11"/>
        <v>1</v>
      </c>
      <c r="K40" s="19">
        <f t="shared" si="11"/>
        <v>3</v>
      </c>
      <c r="L40" s="19">
        <f t="shared" si="11"/>
        <v>1</v>
      </c>
      <c r="M40" s="19">
        <f t="shared" si="11"/>
        <v>0</v>
      </c>
      <c r="N40" s="19">
        <f t="shared" si="11"/>
        <v>0</v>
      </c>
    </row>
    <row r="41" spans="1:14" s="29" customFormat="1" ht="15.95" customHeight="1" x14ac:dyDescent="0.2">
      <c r="A41" s="16"/>
      <c r="B41" s="25" t="s">
        <v>7</v>
      </c>
      <c r="C41" s="24"/>
      <c r="D41" s="24"/>
      <c r="E41" s="27">
        <f>E40+E37</f>
        <v>0</v>
      </c>
      <c r="F41" s="28"/>
      <c r="G41" s="27">
        <f>G40+G37</f>
        <v>6</v>
      </c>
      <c r="H41" s="28"/>
      <c r="I41" s="28">
        <f t="shared" ref="I41:N41" si="12">I40+I37</f>
        <v>1</v>
      </c>
      <c r="J41" s="28">
        <f t="shared" si="12"/>
        <v>1</v>
      </c>
      <c r="K41" s="28">
        <f t="shared" si="12"/>
        <v>3</v>
      </c>
      <c r="L41" s="28">
        <f t="shared" si="12"/>
        <v>1</v>
      </c>
      <c r="M41" s="28">
        <f t="shared" si="12"/>
        <v>0</v>
      </c>
      <c r="N41" s="28">
        <f t="shared" si="12"/>
        <v>0</v>
      </c>
    </row>
    <row r="42" spans="1:14" s="29" customFormat="1" ht="15.95" customHeight="1" x14ac:dyDescent="0.2">
      <c r="A42" s="14"/>
      <c r="B42" s="25" t="s">
        <v>12</v>
      </c>
      <c r="C42" s="24"/>
      <c r="D42" s="24"/>
      <c r="E42" s="26">
        <f>E36-E41</f>
        <v>0</v>
      </c>
      <c r="F42" s="25"/>
      <c r="G42" s="26">
        <f>G36-G41</f>
        <v>7</v>
      </c>
      <c r="H42" s="25"/>
      <c r="I42" s="25">
        <f t="shared" ref="I42:N42" si="13">I36-I41</f>
        <v>0</v>
      </c>
      <c r="J42" s="25">
        <f t="shared" si="13"/>
        <v>4</v>
      </c>
      <c r="K42" s="25">
        <f t="shared" si="13"/>
        <v>0</v>
      </c>
      <c r="L42" s="25">
        <f t="shared" si="13"/>
        <v>1</v>
      </c>
      <c r="M42" s="25">
        <f t="shared" si="13"/>
        <v>2</v>
      </c>
      <c r="N42" s="25">
        <f t="shared" si="13"/>
        <v>0</v>
      </c>
    </row>
    <row r="43" spans="1:14" s="29" customFormat="1" ht="11.25" customHeight="1" x14ac:dyDescent="0.2">
      <c r="A43" s="18" t="s">
        <v>34</v>
      </c>
      <c r="B43" s="13"/>
      <c r="C43" s="15"/>
      <c r="D43" s="15"/>
      <c r="E43" s="21"/>
      <c r="F43" s="13"/>
      <c r="G43" s="21"/>
      <c r="H43" s="13"/>
      <c r="I43" s="13"/>
      <c r="J43" s="13"/>
      <c r="K43" s="13"/>
      <c r="L43" s="13"/>
      <c r="M43" s="13"/>
      <c r="N43" s="13"/>
    </row>
    <row r="44" spans="1:14" s="29" customFormat="1" ht="11.25" customHeight="1" x14ac:dyDescent="0.2">
      <c r="A44" s="17"/>
      <c r="B44" s="17"/>
      <c r="C44" s="16"/>
      <c r="D44" s="16" t="s">
        <v>2</v>
      </c>
      <c r="E44" s="22">
        <v>0</v>
      </c>
      <c r="F44" s="16"/>
      <c r="G44" s="22">
        <f>SUM(I44:N44)</f>
        <v>0</v>
      </c>
      <c r="H44" s="16"/>
      <c r="I44" s="16">
        <v>0</v>
      </c>
      <c r="J44" s="16">
        <v>0</v>
      </c>
      <c r="K44" s="16">
        <v>0</v>
      </c>
      <c r="L44" s="16">
        <v>0</v>
      </c>
      <c r="M44" s="16">
        <v>0</v>
      </c>
      <c r="N44" s="16">
        <v>0</v>
      </c>
    </row>
    <row r="45" spans="1:14" s="29" customFormat="1" ht="11.25" customHeight="1" x14ac:dyDescent="0.2">
      <c r="A45" s="17"/>
      <c r="B45" s="17"/>
      <c r="C45" s="16"/>
      <c r="D45" s="16" t="s">
        <v>3</v>
      </c>
      <c r="E45" s="22">
        <v>0</v>
      </c>
      <c r="F45" s="16"/>
      <c r="G45" s="22">
        <f t="shared" ref="G45:G47" si="14">SUM(I45:N45)</f>
        <v>0</v>
      </c>
      <c r="H45" s="16"/>
      <c r="I45" s="16">
        <v>0</v>
      </c>
      <c r="J45" s="16">
        <v>0</v>
      </c>
      <c r="K45" s="16">
        <v>0</v>
      </c>
      <c r="L45" s="16">
        <v>0</v>
      </c>
      <c r="M45" s="16">
        <v>0</v>
      </c>
      <c r="N45" s="16">
        <v>0</v>
      </c>
    </row>
    <row r="46" spans="1:14" s="29" customFormat="1" ht="11.25" customHeight="1" x14ac:dyDescent="0.2">
      <c r="A46" s="17"/>
      <c r="B46" s="17"/>
      <c r="C46" s="16"/>
      <c r="D46" s="16" t="s">
        <v>4</v>
      </c>
      <c r="E46" s="22">
        <v>2</v>
      </c>
      <c r="F46" s="16"/>
      <c r="G46" s="22">
        <f t="shared" si="14"/>
        <v>28</v>
      </c>
      <c r="H46" s="16"/>
      <c r="I46" s="16">
        <v>0</v>
      </c>
      <c r="J46" s="16">
        <v>22</v>
      </c>
      <c r="K46" s="16">
        <v>3</v>
      </c>
      <c r="L46" s="16">
        <v>3</v>
      </c>
      <c r="M46" s="16">
        <v>0</v>
      </c>
      <c r="N46" s="16">
        <v>0</v>
      </c>
    </row>
    <row r="47" spans="1:14" s="29" customFormat="1" ht="11.25" customHeight="1" x14ac:dyDescent="0.2">
      <c r="A47" s="17"/>
      <c r="B47" s="17"/>
      <c r="C47" s="16"/>
      <c r="D47" s="16" t="s">
        <v>5</v>
      </c>
      <c r="E47" s="22">
        <v>0</v>
      </c>
      <c r="F47" s="16"/>
      <c r="G47" s="22">
        <f t="shared" si="14"/>
        <v>0</v>
      </c>
      <c r="H47" s="16"/>
      <c r="I47" s="16">
        <v>0</v>
      </c>
      <c r="J47" s="16">
        <v>0</v>
      </c>
      <c r="K47" s="16">
        <v>0</v>
      </c>
      <c r="L47" s="16">
        <v>0</v>
      </c>
      <c r="M47" s="16">
        <v>0</v>
      </c>
      <c r="N47" s="16">
        <v>0</v>
      </c>
    </row>
    <row r="48" spans="1:14" s="29" customFormat="1" ht="11.25" customHeight="1" x14ac:dyDescent="0.2">
      <c r="A48" s="17"/>
      <c r="B48" s="17"/>
      <c r="C48" s="20" t="s">
        <v>10</v>
      </c>
      <c r="D48" s="14"/>
      <c r="E48" s="23">
        <f>SUM(E44:E47)</f>
        <v>2</v>
      </c>
      <c r="F48" s="19"/>
      <c r="G48" s="23">
        <f>SUM(G44:G47)</f>
        <v>28</v>
      </c>
      <c r="H48" s="19"/>
      <c r="I48" s="19">
        <f t="shared" ref="I48:N48" si="15">SUM(I44:I47)</f>
        <v>0</v>
      </c>
      <c r="J48" s="19">
        <f t="shared" si="15"/>
        <v>22</v>
      </c>
      <c r="K48" s="19">
        <f t="shared" si="15"/>
        <v>3</v>
      </c>
      <c r="L48" s="19">
        <f t="shared" si="15"/>
        <v>3</v>
      </c>
      <c r="M48" s="19">
        <f t="shared" si="15"/>
        <v>0</v>
      </c>
      <c r="N48" s="19">
        <f t="shared" si="15"/>
        <v>0</v>
      </c>
    </row>
    <row r="49" spans="1:14" s="29" customFormat="1" ht="15.95" customHeight="1" x14ac:dyDescent="0.2">
      <c r="A49" s="17"/>
      <c r="B49" s="17"/>
      <c r="C49" s="16"/>
      <c r="D49" s="16" t="s">
        <v>28</v>
      </c>
      <c r="E49" s="22">
        <v>0</v>
      </c>
      <c r="F49" s="16"/>
      <c r="G49" s="22">
        <f>SUM(I49:N49)</f>
        <v>6</v>
      </c>
      <c r="H49" s="16"/>
      <c r="I49" s="16">
        <v>1</v>
      </c>
      <c r="J49" s="16">
        <v>1</v>
      </c>
      <c r="K49" s="16">
        <v>2</v>
      </c>
      <c r="L49" s="16">
        <v>0</v>
      </c>
      <c r="M49" s="16">
        <v>2</v>
      </c>
      <c r="N49" s="16">
        <v>0</v>
      </c>
    </row>
    <row r="50" spans="1:14" s="29" customFormat="1" ht="11.25" customHeight="1" x14ac:dyDescent="0.2">
      <c r="A50" s="17"/>
      <c r="B50" s="17"/>
      <c r="C50" s="16"/>
      <c r="D50" s="16" t="s">
        <v>27</v>
      </c>
      <c r="E50" s="22">
        <v>0</v>
      </c>
      <c r="F50" s="16"/>
      <c r="G50" s="22">
        <f>SUM(I50:N50)</f>
        <v>2</v>
      </c>
      <c r="H50" s="16"/>
      <c r="I50" s="16">
        <v>2</v>
      </c>
      <c r="J50" s="16">
        <v>0</v>
      </c>
      <c r="K50" s="16">
        <v>0</v>
      </c>
      <c r="L50" s="16">
        <v>0</v>
      </c>
      <c r="M50" s="16">
        <v>0</v>
      </c>
      <c r="N50" s="16">
        <v>0</v>
      </c>
    </row>
    <row r="51" spans="1:14" s="29" customFormat="1" ht="11.25" customHeight="1" x14ac:dyDescent="0.2">
      <c r="A51" s="17"/>
      <c r="B51" s="17"/>
      <c r="C51" s="14" t="s">
        <v>26</v>
      </c>
      <c r="D51" s="14"/>
      <c r="E51" s="23">
        <f>SUM(E49:E50)</f>
        <v>0</v>
      </c>
      <c r="F51" s="19"/>
      <c r="G51" s="23">
        <f>SUM(G49:G50)</f>
        <v>8</v>
      </c>
      <c r="H51" s="19"/>
      <c r="I51" s="19">
        <f t="shared" ref="I51:N51" si="16">SUM(I49:I50)</f>
        <v>3</v>
      </c>
      <c r="J51" s="19">
        <f t="shared" si="16"/>
        <v>1</v>
      </c>
      <c r="K51" s="19">
        <f t="shared" si="16"/>
        <v>2</v>
      </c>
      <c r="L51" s="19">
        <f t="shared" si="16"/>
        <v>0</v>
      </c>
      <c r="M51" s="19">
        <f t="shared" si="16"/>
        <v>2</v>
      </c>
      <c r="N51" s="19">
        <f t="shared" si="16"/>
        <v>0</v>
      </c>
    </row>
    <row r="52" spans="1:14" s="29" customFormat="1" ht="15.95" customHeight="1" x14ac:dyDescent="0.2">
      <c r="A52" s="17"/>
      <c r="B52" s="25" t="s">
        <v>6</v>
      </c>
      <c r="C52" s="25"/>
      <c r="D52" s="25"/>
      <c r="E52" s="27">
        <f>E51+E48</f>
        <v>2</v>
      </c>
      <c r="F52" s="28"/>
      <c r="G52" s="27">
        <f>G51+G48</f>
        <v>36</v>
      </c>
      <c r="H52" s="28"/>
      <c r="I52" s="28">
        <f t="shared" ref="I52:N52" si="17">I51+I48</f>
        <v>3</v>
      </c>
      <c r="J52" s="28">
        <f t="shared" si="17"/>
        <v>23</v>
      </c>
      <c r="K52" s="28">
        <f t="shared" si="17"/>
        <v>5</v>
      </c>
      <c r="L52" s="28">
        <f t="shared" si="17"/>
        <v>3</v>
      </c>
      <c r="M52" s="28">
        <f t="shared" si="17"/>
        <v>2</v>
      </c>
      <c r="N52" s="28">
        <f t="shared" si="17"/>
        <v>0</v>
      </c>
    </row>
    <row r="53" spans="1:14" s="29" customFormat="1" ht="15.95" customHeight="1" x14ac:dyDescent="0.2">
      <c r="A53" s="17"/>
      <c r="B53" s="16"/>
      <c r="C53" s="14" t="s">
        <v>11</v>
      </c>
      <c r="D53" s="14"/>
      <c r="E53" s="23">
        <v>1</v>
      </c>
      <c r="F53" s="19"/>
      <c r="G53" s="23">
        <f>SUM(I53:N53)</f>
        <v>1</v>
      </c>
      <c r="H53" s="19"/>
      <c r="I53" s="19">
        <v>0</v>
      </c>
      <c r="J53" s="19">
        <v>1</v>
      </c>
      <c r="K53" s="19">
        <v>0</v>
      </c>
      <c r="L53" s="19">
        <v>0</v>
      </c>
      <c r="M53" s="19">
        <v>0</v>
      </c>
      <c r="N53" s="19">
        <v>0</v>
      </c>
    </row>
    <row r="54" spans="1:14" s="29" customFormat="1" ht="15.95" customHeight="1" x14ac:dyDescent="0.2">
      <c r="A54" s="17"/>
      <c r="B54" s="17"/>
      <c r="C54" s="16"/>
      <c r="D54" s="16" t="s">
        <v>28</v>
      </c>
      <c r="E54" s="22">
        <v>0</v>
      </c>
      <c r="F54" s="16"/>
      <c r="G54" s="22">
        <f>SUM(I54:N54)</f>
        <v>3</v>
      </c>
      <c r="H54" s="16"/>
      <c r="I54" s="16">
        <v>0</v>
      </c>
      <c r="J54" s="16">
        <v>0</v>
      </c>
      <c r="K54" s="16">
        <v>1</v>
      </c>
      <c r="L54" s="16">
        <v>2</v>
      </c>
      <c r="M54" s="16">
        <v>0</v>
      </c>
      <c r="N54" s="16">
        <v>0</v>
      </c>
    </row>
    <row r="55" spans="1:14" s="29" customFormat="1" ht="11.25" customHeight="1" x14ac:dyDescent="0.2">
      <c r="A55" s="17"/>
      <c r="B55" s="17"/>
      <c r="C55" s="16"/>
      <c r="D55" s="16" t="s">
        <v>27</v>
      </c>
      <c r="E55" s="22">
        <v>0</v>
      </c>
      <c r="F55" s="16"/>
      <c r="G55" s="22">
        <f>SUM(I55:N55)</f>
        <v>2</v>
      </c>
      <c r="H55" s="16"/>
      <c r="I55" s="16">
        <v>0</v>
      </c>
      <c r="J55" s="16">
        <v>0</v>
      </c>
      <c r="K55" s="16">
        <v>2</v>
      </c>
      <c r="L55" s="16">
        <v>0</v>
      </c>
      <c r="M55" s="16">
        <v>0</v>
      </c>
      <c r="N55" s="16">
        <v>0</v>
      </c>
    </row>
    <row r="56" spans="1:14" s="29" customFormat="1" ht="11.25" customHeight="1" x14ac:dyDescent="0.2">
      <c r="A56" s="17"/>
      <c r="B56" s="17"/>
      <c r="C56" s="14" t="s">
        <v>26</v>
      </c>
      <c r="D56" s="14"/>
      <c r="E56" s="23">
        <f>SUM(E54:E55)</f>
        <v>0</v>
      </c>
      <c r="F56" s="19"/>
      <c r="G56" s="23">
        <f>SUM(G54:G55)</f>
        <v>5</v>
      </c>
      <c r="H56" s="19"/>
      <c r="I56" s="19">
        <f t="shared" ref="I56:N56" si="18">SUM(I54:I55)</f>
        <v>0</v>
      </c>
      <c r="J56" s="19">
        <f t="shared" si="18"/>
        <v>0</v>
      </c>
      <c r="K56" s="19">
        <f t="shared" si="18"/>
        <v>3</v>
      </c>
      <c r="L56" s="19">
        <f t="shared" si="18"/>
        <v>2</v>
      </c>
      <c r="M56" s="19">
        <f t="shared" si="18"/>
        <v>0</v>
      </c>
      <c r="N56" s="19">
        <f t="shared" si="18"/>
        <v>0</v>
      </c>
    </row>
    <row r="57" spans="1:14" s="29" customFormat="1" ht="15.95" customHeight="1" x14ac:dyDescent="0.2">
      <c r="A57" s="16"/>
      <c r="B57" s="25" t="s">
        <v>7</v>
      </c>
      <c r="C57" s="24"/>
      <c r="D57" s="24"/>
      <c r="E57" s="27">
        <f>E56+E53</f>
        <v>1</v>
      </c>
      <c r="F57" s="28"/>
      <c r="G57" s="27">
        <f>SUM(I57:N57)</f>
        <v>6</v>
      </c>
      <c r="H57" s="28"/>
      <c r="I57" s="28">
        <f t="shared" ref="I57:N57" si="19">I56+I53</f>
        <v>0</v>
      </c>
      <c r="J57" s="28">
        <f t="shared" si="19"/>
        <v>1</v>
      </c>
      <c r="K57" s="28">
        <f t="shared" si="19"/>
        <v>3</v>
      </c>
      <c r="L57" s="28">
        <f t="shared" si="19"/>
        <v>2</v>
      </c>
      <c r="M57" s="28">
        <f t="shared" si="19"/>
        <v>0</v>
      </c>
      <c r="N57" s="28">
        <f t="shared" si="19"/>
        <v>0</v>
      </c>
    </row>
    <row r="58" spans="1:14" s="29" customFormat="1" ht="15.95" customHeight="1" x14ac:dyDescent="0.2">
      <c r="A58" s="14"/>
      <c r="B58" s="25" t="s">
        <v>12</v>
      </c>
      <c r="C58" s="24"/>
      <c r="D58" s="24"/>
      <c r="E58" s="26">
        <f>E52-E57</f>
        <v>1</v>
      </c>
      <c r="F58" s="25"/>
      <c r="G58" s="26">
        <f>G52-G57</f>
        <v>30</v>
      </c>
      <c r="H58" s="25"/>
      <c r="I58" s="25">
        <f t="shared" ref="I58:N58" si="20">I52-I57</f>
        <v>3</v>
      </c>
      <c r="J58" s="25">
        <f t="shared" si="20"/>
        <v>22</v>
      </c>
      <c r="K58" s="25">
        <f t="shared" si="20"/>
        <v>2</v>
      </c>
      <c r="L58" s="25">
        <f t="shared" si="20"/>
        <v>1</v>
      </c>
      <c r="M58" s="25">
        <f t="shared" si="20"/>
        <v>2</v>
      </c>
      <c r="N58" s="25">
        <f t="shared" si="20"/>
        <v>0</v>
      </c>
    </row>
    <row r="59" spans="1:14" s="29" customFormat="1" ht="11.25" customHeight="1" x14ac:dyDescent="0.2">
      <c r="A59" s="18" t="s">
        <v>35</v>
      </c>
      <c r="B59" s="13"/>
      <c r="C59" s="15"/>
      <c r="D59" s="15"/>
      <c r="E59" s="21"/>
      <c r="F59" s="13"/>
      <c r="G59" s="21"/>
      <c r="H59" s="13"/>
      <c r="I59" s="13"/>
      <c r="J59" s="13"/>
      <c r="K59" s="13"/>
      <c r="L59" s="13"/>
      <c r="M59" s="13"/>
      <c r="N59" s="13"/>
    </row>
    <row r="60" spans="1:14" s="29" customFormat="1" ht="11.25" customHeight="1" x14ac:dyDescent="0.2">
      <c r="A60" s="17"/>
      <c r="B60" s="17"/>
      <c r="C60" s="16"/>
      <c r="D60" s="16" t="s">
        <v>2</v>
      </c>
      <c r="E60" s="22">
        <v>0</v>
      </c>
      <c r="F60" s="16"/>
      <c r="G60" s="22">
        <f>SUM(I60:N60)</f>
        <v>0</v>
      </c>
      <c r="H60" s="16"/>
      <c r="I60" s="16">
        <v>0</v>
      </c>
      <c r="J60" s="16">
        <v>0</v>
      </c>
      <c r="K60" s="16">
        <v>0</v>
      </c>
      <c r="L60" s="16">
        <v>0</v>
      </c>
      <c r="M60" s="16">
        <v>0</v>
      </c>
      <c r="N60" s="16">
        <v>0</v>
      </c>
    </row>
    <row r="61" spans="1:14" s="29" customFormat="1" ht="11.25" customHeight="1" x14ac:dyDescent="0.2">
      <c r="A61" s="17"/>
      <c r="B61" s="17"/>
      <c r="C61" s="16"/>
      <c r="D61" s="16" t="s">
        <v>3</v>
      </c>
      <c r="E61" s="22">
        <v>1</v>
      </c>
      <c r="F61" s="16"/>
      <c r="G61" s="22">
        <f t="shared" ref="G61:G63" si="21">SUM(I61:N61)</f>
        <v>5</v>
      </c>
      <c r="H61" s="16"/>
      <c r="I61" s="16">
        <v>0</v>
      </c>
      <c r="J61" s="16">
        <v>0</v>
      </c>
      <c r="K61" s="16">
        <v>0</v>
      </c>
      <c r="L61" s="16">
        <v>4</v>
      </c>
      <c r="M61" s="16">
        <v>0</v>
      </c>
      <c r="N61" s="16">
        <v>1</v>
      </c>
    </row>
    <row r="62" spans="1:14" s="29" customFormat="1" ht="11.25" customHeight="1" x14ac:dyDescent="0.2">
      <c r="A62" s="17"/>
      <c r="B62" s="17"/>
      <c r="C62" s="16"/>
      <c r="D62" s="16" t="s">
        <v>4</v>
      </c>
      <c r="E62" s="22">
        <v>0</v>
      </c>
      <c r="F62" s="16"/>
      <c r="G62" s="22">
        <f t="shared" si="21"/>
        <v>0</v>
      </c>
      <c r="H62" s="16"/>
      <c r="I62" s="16">
        <v>0</v>
      </c>
      <c r="J62" s="16">
        <v>0</v>
      </c>
      <c r="K62" s="16">
        <v>0</v>
      </c>
      <c r="L62" s="16">
        <v>0</v>
      </c>
      <c r="M62" s="16">
        <v>0</v>
      </c>
      <c r="N62" s="16">
        <v>0</v>
      </c>
    </row>
    <row r="63" spans="1:14" s="29" customFormat="1" ht="11.25" customHeight="1" x14ac:dyDescent="0.2">
      <c r="A63" s="17"/>
      <c r="B63" s="17"/>
      <c r="C63" s="16"/>
      <c r="D63" s="16" t="s">
        <v>5</v>
      </c>
      <c r="E63" s="22">
        <v>0</v>
      </c>
      <c r="F63" s="16"/>
      <c r="G63" s="22">
        <f t="shared" si="21"/>
        <v>0</v>
      </c>
      <c r="H63" s="16"/>
      <c r="I63" s="16">
        <v>0</v>
      </c>
      <c r="J63" s="16">
        <v>0</v>
      </c>
      <c r="K63" s="16">
        <v>0</v>
      </c>
      <c r="L63" s="16">
        <v>0</v>
      </c>
      <c r="M63" s="16">
        <v>0</v>
      </c>
      <c r="N63" s="16">
        <v>0</v>
      </c>
    </row>
    <row r="64" spans="1:14" s="29" customFormat="1" ht="11.25" customHeight="1" x14ac:dyDescent="0.2">
      <c r="A64" s="17"/>
      <c r="B64" s="17"/>
      <c r="C64" s="20" t="s">
        <v>10</v>
      </c>
      <c r="D64" s="14"/>
      <c r="E64" s="23">
        <f>SUM(E60:E63)</f>
        <v>1</v>
      </c>
      <c r="F64" s="19"/>
      <c r="G64" s="23">
        <f>SUM(G60:G63)</f>
        <v>5</v>
      </c>
      <c r="H64" s="19"/>
      <c r="I64" s="19">
        <f t="shared" ref="I64:N64" si="22">SUM(I60:I63)</f>
        <v>0</v>
      </c>
      <c r="J64" s="19">
        <f t="shared" si="22"/>
        <v>0</v>
      </c>
      <c r="K64" s="19">
        <f t="shared" si="22"/>
        <v>0</v>
      </c>
      <c r="L64" s="19">
        <f t="shared" si="22"/>
        <v>4</v>
      </c>
      <c r="M64" s="19">
        <f t="shared" si="22"/>
        <v>0</v>
      </c>
      <c r="N64" s="19">
        <f t="shared" si="22"/>
        <v>1</v>
      </c>
    </row>
    <row r="65" spans="1:14" s="29" customFormat="1" ht="15.95" customHeight="1" x14ac:dyDescent="0.2">
      <c r="A65" s="17"/>
      <c r="B65" s="17"/>
      <c r="C65" s="16"/>
      <c r="D65" s="16" t="s">
        <v>28</v>
      </c>
      <c r="E65" s="22">
        <v>0</v>
      </c>
      <c r="F65" s="16"/>
      <c r="G65" s="22">
        <f>SUM(I65:N65)</f>
        <v>24</v>
      </c>
      <c r="H65" s="16"/>
      <c r="I65" s="16">
        <v>3</v>
      </c>
      <c r="J65" s="16">
        <v>6</v>
      </c>
      <c r="K65" s="16">
        <v>6</v>
      </c>
      <c r="L65" s="16">
        <v>7</v>
      </c>
      <c r="M65" s="16">
        <v>2</v>
      </c>
      <c r="N65" s="16">
        <v>0</v>
      </c>
    </row>
    <row r="66" spans="1:14" s="29" customFormat="1" ht="11.25" customHeight="1" x14ac:dyDescent="0.2">
      <c r="A66" s="17"/>
      <c r="B66" s="17"/>
      <c r="C66" s="16"/>
      <c r="D66" s="16" t="s">
        <v>27</v>
      </c>
      <c r="E66" s="22">
        <v>0</v>
      </c>
      <c r="F66" s="16"/>
      <c r="G66" s="22">
        <f>SUM(I66:N66)</f>
        <v>6</v>
      </c>
      <c r="H66" s="16"/>
      <c r="I66" s="16">
        <v>0</v>
      </c>
      <c r="J66" s="16">
        <v>0</v>
      </c>
      <c r="K66" s="16">
        <v>3</v>
      </c>
      <c r="L66" s="16">
        <v>2</v>
      </c>
      <c r="M66" s="16">
        <v>1</v>
      </c>
      <c r="N66" s="16">
        <v>0</v>
      </c>
    </row>
    <row r="67" spans="1:14" s="29" customFormat="1" ht="11.25" customHeight="1" x14ac:dyDescent="0.2">
      <c r="A67" s="17"/>
      <c r="B67" s="17"/>
      <c r="C67" s="14" t="s">
        <v>26</v>
      </c>
      <c r="D67" s="14"/>
      <c r="E67" s="23">
        <f>SUM(E65:E66)</f>
        <v>0</v>
      </c>
      <c r="F67" s="19"/>
      <c r="G67" s="23">
        <f>SUM(G65:G66)</f>
        <v>30</v>
      </c>
      <c r="H67" s="19"/>
      <c r="I67" s="19">
        <f t="shared" ref="I67:N67" si="23">SUM(I65:I66)</f>
        <v>3</v>
      </c>
      <c r="J67" s="19">
        <f t="shared" si="23"/>
        <v>6</v>
      </c>
      <c r="K67" s="19">
        <f t="shared" si="23"/>
        <v>9</v>
      </c>
      <c r="L67" s="19">
        <f t="shared" si="23"/>
        <v>9</v>
      </c>
      <c r="M67" s="19">
        <f t="shared" si="23"/>
        <v>3</v>
      </c>
      <c r="N67" s="19">
        <f t="shared" si="23"/>
        <v>0</v>
      </c>
    </row>
    <row r="68" spans="1:14" s="29" customFormat="1" ht="15.95" customHeight="1" x14ac:dyDescent="0.2">
      <c r="A68" s="17"/>
      <c r="B68" s="25" t="s">
        <v>6</v>
      </c>
      <c r="C68" s="25"/>
      <c r="D68" s="25"/>
      <c r="E68" s="27">
        <f>E67+E64</f>
        <v>1</v>
      </c>
      <c r="F68" s="28"/>
      <c r="G68" s="27">
        <f>G67+G64</f>
        <v>35</v>
      </c>
      <c r="H68" s="28"/>
      <c r="I68" s="28">
        <f t="shared" ref="I68:N68" si="24">I67+I64</f>
        <v>3</v>
      </c>
      <c r="J68" s="28">
        <f t="shared" si="24"/>
        <v>6</v>
      </c>
      <c r="K68" s="28">
        <f t="shared" si="24"/>
        <v>9</v>
      </c>
      <c r="L68" s="28">
        <f t="shared" si="24"/>
        <v>13</v>
      </c>
      <c r="M68" s="28">
        <f t="shared" si="24"/>
        <v>3</v>
      </c>
      <c r="N68" s="28">
        <f t="shared" si="24"/>
        <v>1</v>
      </c>
    </row>
    <row r="69" spans="1:14" s="29" customFormat="1" ht="15.95" customHeight="1" x14ac:dyDescent="0.2">
      <c r="A69" s="17"/>
      <c r="B69" s="16"/>
      <c r="C69" s="14" t="s">
        <v>11</v>
      </c>
      <c r="D69" s="14"/>
      <c r="E69" s="23">
        <v>1</v>
      </c>
      <c r="F69" s="19"/>
      <c r="G69" s="23">
        <f>SUM(I69:N69)</f>
        <v>1</v>
      </c>
      <c r="H69" s="19"/>
      <c r="I69" s="19">
        <v>0</v>
      </c>
      <c r="J69" s="19">
        <v>0</v>
      </c>
      <c r="K69" s="19">
        <v>1</v>
      </c>
      <c r="L69" s="19">
        <v>0</v>
      </c>
      <c r="M69" s="19">
        <v>0</v>
      </c>
      <c r="N69" s="19">
        <v>0</v>
      </c>
    </row>
    <row r="70" spans="1:14" s="29" customFormat="1" ht="15.95" customHeight="1" x14ac:dyDescent="0.2">
      <c r="A70" s="17"/>
      <c r="B70" s="17"/>
      <c r="C70" s="16"/>
      <c r="D70" s="16" t="s">
        <v>28</v>
      </c>
      <c r="E70" s="22">
        <v>0</v>
      </c>
      <c r="F70" s="16"/>
      <c r="G70" s="22">
        <f>SUM(I70:N70)</f>
        <v>21</v>
      </c>
      <c r="H70" s="16"/>
      <c r="I70" s="16">
        <v>6</v>
      </c>
      <c r="J70" s="16">
        <v>4</v>
      </c>
      <c r="K70" s="16">
        <v>5</v>
      </c>
      <c r="L70" s="16">
        <v>0</v>
      </c>
      <c r="M70" s="16">
        <v>0</v>
      </c>
      <c r="N70" s="16">
        <v>6</v>
      </c>
    </row>
    <row r="71" spans="1:14" s="29" customFormat="1" ht="11.25" customHeight="1" x14ac:dyDescent="0.2">
      <c r="A71" s="17"/>
      <c r="B71" s="17"/>
      <c r="C71" s="16"/>
      <c r="D71" s="16" t="s">
        <v>27</v>
      </c>
      <c r="E71" s="22">
        <v>0</v>
      </c>
      <c r="F71" s="16"/>
      <c r="G71" s="22">
        <f>SUM(I71:N71)</f>
        <v>0</v>
      </c>
      <c r="H71" s="16"/>
      <c r="I71" s="16">
        <v>0</v>
      </c>
      <c r="J71" s="16">
        <v>0</v>
      </c>
      <c r="K71" s="16">
        <v>0</v>
      </c>
      <c r="L71" s="16">
        <v>0</v>
      </c>
      <c r="M71" s="16">
        <v>0</v>
      </c>
      <c r="N71" s="16">
        <v>0</v>
      </c>
    </row>
    <row r="72" spans="1:14" s="29" customFormat="1" ht="11.25" customHeight="1" x14ac:dyDescent="0.2">
      <c r="A72" s="17"/>
      <c r="B72" s="17"/>
      <c r="C72" s="14" t="s">
        <v>26</v>
      </c>
      <c r="D72" s="14"/>
      <c r="E72" s="23">
        <f>SUM(E70:E71)</f>
        <v>0</v>
      </c>
      <c r="F72" s="19"/>
      <c r="G72" s="23">
        <f>SUM(G70:G71)</f>
        <v>21</v>
      </c>
      <c r="H72" s="19"/>
      <c r="I72" s="19">
        <f t="shared" ref="I72:N72" si="25">SUM(I70:I71)</f>
        <v>6</v>
      </c>
      <c r="J72" s="19">
        <f t="shared" si="25"/>
        <v>4</v>
      </c>
      <c r="K72" s="19">
        <f t="shared" si="25"/>
        <v>5</v>
      </c>
      <c r="L72" s="19">
        <f t="shared" si="25"/>
        <v>0</v>
      </c>
      <c r="M72" s="19">
        <f t="shared" si="25"/>
        <v>0</v>
      </c>
      <c r="N72" s="19">
        <f t="shared" si="25"/>
        <v>6</v>
      </c>
    </row>
    <row r="73" spans="1:14" s="29" customFormat="1" ht="15.95" customHeight="1" x14ac:dyDescent="0.2">
      <c r="A73" s="16"/>
      <c r="B73" s="25" t="s">
        <v>7</v>
      </c>
      <c r="C73" s="24"/>
      <c r="D73" s="24"/>
      <c r="E73" s="27">
        <f>E72+E69</f>
        <v>1</v>
      </c>
      <c r="F73" s="28"/>
      <c r="G73" s="27">
        <f>G72+G69</f>
        <v>22</v>
      </c>
      <c r="H73" s="28"/>
      <c r="I73" s="28">
        <f t="shared" ref="I73:N73" si="26">I72+I69</f>
        <v>6</v>
      </c>
      <c r="J73" s="28">
        <f t="shared" si="26"/>
        <v>4</v>
      </c>
      <c r="K73" s="28">
        <f t="shared" si="26"/>
        <v>6</v>
      </c>
      <c r="L73" s="28">
        <f t="shared" si="26"/>
        <v>0</v>
      </c>
      <c r="M73" s="28">
        <f t="shared" si="26"/>
        <v>0</v>
      </c>
      <c r="N73" s="28">
        <f t="shared" si="26"/>
        <v>6</v>
      </c>
    </row>
    <row r="74" spans="1:14" s="29" customFormat="1" ht="15.95" customHeight="1" x14ac:dyDescent="0.2">
      <c r="A74" s="14"/>
      <c r="B74" s="25" t="s">
        <v>12</v>
      </c>
      <c r="C74" s="24"/>
      <c r="D74" s="24"/>
      <c r="E74" s="26">
        <f>E68-E73</f>
        <v>0</v>
      </c>
      <c r="F74" s="25"/>
      <c r="G74" s="26">
        <f>G68-G73</f>
        <v>13</v>
      </c>
      <c r="H74" s="25"/>
      <c r="I74" s="25">
        <f t="shared" ref="I74:N74" si="27">I68-I73</f>
        <v>-3</v>
      </c>
      <c r="J74" s="25">
        <f t="shared" si="27"/>
        <v>2</v>
      </c>
      <c r="K74" s="25">
        <f t="shared" si="27"/>
        <v>3</v>
      </c>
      <c r="L74" s="25">
        <f t="shared" si="27"/>
        <v>13</v>
      </c>
      <c r="M74" s="25">
        <f t="shared" si="27"/>
        <v>3</v>
      </c>
      <c r="N74" s="25">
        <f t="shared" si="27"/>
        <v>-5</v>
      </c>
    </row>
    <row r="75" spans="1:14" s="29" customFormat="1" ht="11.25" customHeight="1" x14ac:dyDescent="0.2">
      <c r="A75" s="18" t="s">
        <v>36</v>
      </c>
      <c r="B75" s="13"/>
      <c r="C75" s="15"/>
      <c r="D75" s="15"/>
      <c r="E75" s="21"/>
      <c r="F75" s="13"/>
      <c r="G75" s="21"/>
      <c r="H75" s="13"/>
      <c r="I75" s="13"/>
      <c r="J75" s="13"/>
      <c r="K75" s="13"/>
      <c r="L75" s="13"/>
      <c r="M75" s="13"/>
      <c r="N75" s="13"/>
    </row>
    <row r="76" spans="1:14" s="29" customFormat="1" ht="11.25" customHeight="1" x14ac:dyDescent="0.2">
      <c r="A76" s="17"/>
      <c r="B76" s="17"/>
      <c r="C76" s="16"/>
      <c r="D76" s="16" t="s">
        <v>2</v>
      </c>
      <c r="E76" s="22">
        <v>0</v>
      </c>
      <c r="F76" s="16"/>
      <c r="G76" s="22">
        <f>SUM(I76:N76)</f>
        <v>0</v>
      </c>
      <c r="H76" s="16"/>
      <c r="I76" s="16">
        <v>0</v>
      </c>
      <c r="J76" s="16">
        <v>0</v>
      </c>
      <c r="K76" s="16">
        <v>0</v>
      </c>
      <c r="L76" s="16">
        <v>0</v>
      </c>
      <c r="M76" s="16">
        <v>0</v>
      </c>
      <c r="N76" s="16">
        <v>0</v>
      </c>
    </row>
    <row r="77" spans="1:14" s="29" customFormat="1" ht="11.25" customHeight="1" x14ac:dyDescent="0.2">
      <c r="A77" s="17"/>
      <c r="B77" s="17"/>
      <c r="C77" s="16"/>
      <c r="D77" s="16" t="s">
        <v>3</v>
      </c>
      <c r="E77" s="22">
        <v>1</v>
      </c>
      <c r="F77" s="16"/>
      <c r="G77" s="22">
        <f t="shared" ref="G77:G79" si="28">SUM(I77:N77)</f>
        <v>4</v>
      </c>
      <c r="H77" s="16"/>
      <c r="I77" s="16">
        <v>0</v>
      </c>
      <c r="J77" s="16">
        <v>0</v>
      </c>
      <c r="K77" s="16">
        <v>4</v>
      </c>
      <c r="L77" s="16">
        <v>0</v>
      </c>
      <c r="M77" s="16">
        <v>0</v>
      </c>
      <c r="N77" s="16">
        <v>0</v>
      </c>
    </row>
    <row r="78" spans="1:14" s="29" customFormat="1" ht="11.25" customHeight="1" x14ac:dyDescent="0.2">
      <c r="A78" s="17"/>
      <c r="B78" s="17"/>
      <c r="C78" s="16"/>
      <c r="D78" s="16" t="s">
        <v>4</v>
      </c>
      <c r="E78" s="22">
        <v>0</v>
      </c>
      <c r="F78" s="16"/>
      <c r="G78" s="22">
        <f t="shared" si="28"/>
        <v>0</v>
      </c>
      <c r="H78" s="16"/>
      <c r="I78" s="16">
        <v>0</v>
      </c>
      <c r="J78" s="16">
        <v>0</v>
      </c>
      <c r="K78" s="16">
        <v>0</v>
      </c>
      <c r="L78" s="16">
        <v>0</v>
      </c>
      <c r="M78" s="16">
        <v>0</v>
      </c>
      <c r="N78" s="16">
        <v>0</v>
      </c>
    </row>
    <row r="79" spans="1:14" s="29" customFormat="1" ht="11.25" customHeight="1" x14ac:dyDescent="0.2">
      <c r="A79" s="17"/>
      <c r="B79" s="17"/>
      <c r="C79" s="16"/>
      <c r="D79" s="16" t="s">
        <v>5</v>
      </c>
      <c r="E79" s="22">
        <v>0</v>
      </c>
      <c r="F79" s="16"/>
      <c r="G79" s="22">
        <f t="shared" si="28"/>
        <v>0</v>
      </c>
      <c r="H79" s="16"/>
      <c r="I79" s="16">
        <v>0</v>
      </c>
      <c r="J79" s="16">
        <v>0</v>
      </c>
      <c r="K79" s="16">
        <v>0</v>
      </c>
      <c r="L79" s="16">
        <v>0</v>
      </c>
      <c r="M79" s="16">
        <v>0</v>
      </c>
      <c r="N79" s="16">
        <v>0</v>
      </c>
    </row>
    <row r="80" spans="1:14" s="29" customFormat="1" ht="11.25" customHeight="1" x14ac:dyDescent="0.2">
      <c r="A80" s="17"/>
      <c r="B80" s="17"/>
      <c r="C80" s="20" t="s">
        <v>10</v>
      </c>
      <c r="D80" s="14"/>
      <c r="E80" s="23">
        <f>SUM(E76:E79)</f>
        <v>1</v>
      </c>
      <c r="F80" s="19"/>
      <c r="G80" s="23">
        <f>SUM(G76:G79)</f>
        <v>4</v>
      </c>
      <c r="H80" s="19"/>
      <c r="I80" s="19">
        <f t="shared" ref="I80:N80" si="29">SUM(I76:I79)</f>
        <v>0</v>
      </c>
      <c r="J80" s="19">
        <f t="shared" si="29"/>
        <v>0</v>
      </c>
      <c r="K80" s="19">
        <f t="shared" si="29"/>
        <v>4</v>
      </c>
      <c r="L80" s="19">
        <f t="shared" si="29"/>
        <v>0</v>
      </c>
      <c r="M80" s="19">
        <f t="shared" si="29"/>
        <v>0</v>
      </c>
      <c r="N80" s="19">
        <f t="shared" si="29"/>
        <v>0</v>
      </c>
    </row>
    <row r="81" spans="1:14" s="29" customFormat="1" ht="15.95" customHeight="1" x14ac:dyDescent="0.2">
      <c r="A81" s="17"/>
      <c r="B81" s="17"/>
      <c r="C81" s="16"/>
      <c r="D81" s="16" t="s">
        <v>28</v>
      </c>
      <c r="E81" s="22">
        <v>0</v>
      </c>
      <c r="F81" s="16"/>
      <c r="G81" s="22">
        <f>SUM(I81:N81)</f>
        <v>12</v>
      </c>
      <c r="H81" s="16"/>
      <c r="I81" s="16">
        <v>1</v>
      </c>
      <c r="J81" s="16">
        <v>4</v>
      </c>
      <c r="K81" s="16">
        <v>2</v>
      </c>
      <c r="L81" s="16">
        <v>2</v>
      </c>
      <c r="M81" s="16">
        <v>2</v>
      </c>
      <c r="N81" s="16">
        <v>1</v>
      </c>
    </row>
    <row r="82" spans="1:14" s="29" customFormat="1" ht="11.25" customHeight="1" x14ac:dyDescent="0.2">
      <c r="A82" s="17"/>
      <c r="B82" s="17"/>
      <c r="C82" s="16"/>
      <c r="D82" s="16" t="s">
        <v>27</v>
      </c>
      <c r="E82" s="22">
        <v>0</v>
      </c>
      <c r="F82" s="16"/>
      <c r="G82" s="22">
        <f>SUM(I82:N82)</f>
        <v>0</v>
      </c>
      <c r="H82" s="16"/>
      <c r="I82" s="16">
        <v>0</v>
      </c>
      <c r="J82" s="16">
        <v>0</v>
      </c>
      <c r="K82" s="16">
        <v>0</v>
      </c>
      <c r="L82" s="16">
        <v>0</v>
      </c>
      <c r="M82" s="16">
        <v>0</v>
      </c>
      <c r="N82" s="16">
        <v>0</v>
      </c>
    </row>
    <row r="83" spans="1:14" s="29" customFormat="1" ht="11.25" customHeight="1" x14ac:dyDescent="0.2">
      <c r="A83" s="17"/>
      <c r="B83" s="17"/>
      <c r="C83" s="14" t="s">
        <v>26</v>
      </c>
      <c r="D83" s="14"/>
      <c r="E83" s="23">
        <f>SUM(E81:E82)</f>
        <v>0</v>
      </c>
      <c r="F83" s="19"/>
      <c r="G83" s="23">
        <f>SUM(G81:G82)</f>
        <v>12</v>
      </c>
      <c r="H83" s="19"/>
      <c r="I83" s="19">
        <f t="shared" ref="I83:N83" si="30">SUM(I81:I82)</f>
        <v>1</v>
      </c>
      <c r="J83" s="19">
        <f t="shared" si="30"/>
        <v>4</v>
      </c>
      <c r="K83" s="19">
        <f t="shared" si="30"/>
        <v>2</v>
      </c>
      <c r="L83" s="19">
        <f t="shared" si="30"/>
        <v>2</v>
      </c>
      <c r="M83" s="19">
        <f t="shared" si="30"/>
        <v>2</v>
      </c>
      <c r="N83" s="19">
        <f t="shared" si="30"/>
        <v>1</v>
      </c>
    </row>
    <row r="84" spans="1:14" s="29" customFormat="1" ht="15.95" customHeight="1" x14ac:dyDescent="0.2">
      <c r="A84" s="17"/>
      <c r="B84" s="25" t="s">
        <v>6</v>
      </c>
      <c r="C84" s="25"/>
      <c r="D84" s="25"/>
      <c r="E84" s="27">
        <f>E83+E80</f>
        <v>1</v>
      </c>
      <c r="F84" s="28"/>
      <c r="G84" s="27">
        <f>G83+G80</f>
        <v>16</v>
      </c>
      <c r="H84" s="28"/>
      <c r="I84" s="28">
        <f t="shared" ref="I84:N84" si="31">I83+I80</f>
        <v>1</v>
      </c>
      <c r="J84" s="28">
        <f t="shared" si="31"/>
        <v>4</v>
      </c>
      <c r="K84" s="28">
        <f t="shared" si="31"/>
        <v>6</v>
      </c>
      <c r="L84" s="28">
        <f t="shared" si="31"/>
        <v>2</v>
      </c>
      <c r="M84" s="28">
        <f t="shared" si="31"/>
        <v>2</v>
      </c>
      <c r="N84" s="28">
        <f t="shared" si="31"/>
        <v>1</v>
      </c>
    </row>
    <row r="85" spans="1:14" s="29" customFormat="1" ht="15.95" customHeight="1" x14ac:dyDescent="0.2">
      <c r="A85" s="17"/>
      <c r="B85" s="16"/>
      <c r="C85" s="14" t="s">
        <v>11</v>
      </c>
      <c r="D85" s="14"/>
      <c r="E85" s="23">
        <v>0</v>
      </c>
      <c r="F85" s="19"/>
      <c r="G85" s="23">
        <f>SUM(I85:N85)</f>
        <v>0</v>
      </c>
      <c r="H85" s="19"/>
      <c r="I85" s="19">
        <v>0</v>
      </c>
      <c r="J85" s="19">
        <v>0</v>
      </c>
      <c r="K85" s="19">
        <v>0</v>
      </c>
      <c r="L85" s="19">
        <v>0</v>
      </c>
      <c r="M85" s="19">
        <v>0</v>
      </c>
      <c r="N85" s="19">
        <v>0</v>
      </c>
    </row>
    <row r="86" spans="1:14" s="29" customFormat="1" ht="15.95" customHeight="1" x14ac:dyDescent="0.2">
      <c r="A86" s="17"/>
      <c r="B86" s="17"/>
      <c r="C86" s="16"/>
      <c r="D86" s="16" t="s">
        <v>28</v>
      </c>
      <c r="E86" s="22">
        <v>0</v>
      </c>
      <c r="F86" s="16"/>
      <c r="G86" s="22">
        <f>SUM(I86:N86)</f>
        <v>9</v>
      </c>
      <c r="H86" s="16"/>
      <c r="I86" s="16">
        <v>1</v>
      </c>
      <c r="J86" s="16">
        <v>3</v>
      </c>
      <c r="K86" s="16">
        <v>1</v>
      </c>
      <c r="L86" s="16">
        <v>1</v>
      </c>
      <c r="M86" s="16">
        <v>1</v>
      </c>
      <c r="N86" s="16">
        <v>2</v>
      </c>
    </row>
    <row r="87" spans="1:14" s="29" customFormat="1" ht="11.25" customHeight="1" x14ac:dyDescent="0.2">
      <c r="A87" s="17"/>
      <c r="B87" s="17"/>
      <c r="C87" s="16"/>
      <c r="D87" s="16" t="s">
        <v>27</v>
      </c>
      <c r="E87" s="22">
        <v>0</v>
      </c>
      <c r="F87" s="16"/>
      <c r="G87" s="22">
        <f>SUM(I87:N87)</f>
        <v>0</v>
      </c>
      <c r="H87" s="16"/>
      <c r="I87" s="16">
        <v>0</v>
      </c>
      <c r="J87" s="16">
        <v>0</v>
      </c>
      <c r="K87" s="16">
        <v>0</v>
      </c>
      <c r="L87" s="16">
        <v>0</v>
      </c>
      <c r="M87" s="16">
        <v>0</v>
      </c>
      <c r="N87" s="16">
        <v>0</v>
      </c>
    </row>
    <row r="88" spans="1:14" s="29" customFormat="1" ht="11.25" customHeight="1" x14ac:dyDescent="0.2">
      <c r="A88" s="17"/>
      <c r="B88" s="17"/>
      <c r="C88" s="14" t="s">
        <v>26</v>
      </c>
      <c r="D88" s="14"/>
      <c r="E88" s="23">
        <f>SUM(E86:E87)</f>
        <v>0</v>
      </c>
      <c r="F88" s="19"/>
      <c r="G88" s="23">
        <f>SUM(G86:G87)</f>
        <v>9</v>
      </c>
      <c r="H88" s="19"/>
      <c r="I88" s="19">
        <f t="shared" ref="I88:N88" si="32">SUM(I86:I87)</f>
        <v>1</v>
      </c>
      <c r="J88" s="19">
        <f t="shared" si="32"/>
        <v>3</v>
      </c>
      <c r="K88" s="19">
        <f t="shared" si="32"/>
        <v>1</v>
      </c>
      <c r="L88" s="19">
        <f t="shared" si="32"/>
        <v>1</v>
      </c>
      <c r="M88" s="19">
        <f t="shared" si="32"/>
        <v>1</v>
      </c>
      <c r="N88" s="19">
        <f t="shared" si="32"/>
        <v>2</v>
      </c>
    </row>
    <row r="89" spans="1:14" s="29" customFormat="1" ht="15.95" customHeight="1" x14ac:dyDescent="0.2">
      <c r="A89" s="16"/>
      <c r="B89" s="25" t="s">
        <v>7</v>
      </c>
      <c r="C89" s="24"/>
      <c r="D89" s="24"/>
      <c r="E89" s="27">
        <f>E88+E85</f>
        <v>0</v>
      </c>
      <c r="F89" s="28"/>
      <c r="G89" s="27">
        <f>G88+G85</f>
        <v>9</v>
      </c>
      <c r="H89" s="28"/>
      <c r="I89" s="28">
        <f t="shared" ref="I89:N89" si="33">I88+I85</f>
        <v>1</v>
      </c>
      <c r="J89" s="28">
        <f t="shared" si="33"/>
        <v>3</v>
      </c>
      <c r="K89" s="28">
        <f t="shared" si="33"/>
        <v>1</v>
      </c>
      <c r="L89" s="28">
        <f t="shared" si="33"/>
        <v>1</v>
      </c>
      <c r="M89" s="28">
        <f t="shared" si="33"/>
        <v>1</v>
      </c>
      <c r="N89" s="28">
        <f t="shared" si="33"/>
        <v>2</v>
      </c>
    </row>
    <row r="90" spans="1:14" s="29" customFormat="1" ht="15.95" customHeight="1" x14ac:dyDescent="0.2">
      <c r="A90" s="14"/>
      <c r="B90" s="25" t="s">
        <v>12</v>
      </c>
      <c r="C90" s="24"/>
      <c r="D90" s="24"/>
      <c r="E90" s="26">
        <f>E84-E89</f>
        <v>1</v>
      </c>
      <c r="F90" s="25"/>
      <c r="G90" s="26">
        <f>G84-G89</f>
        <v>7</v>
      </c>
      <c r="H90" s="25"/>
      <c r="I90" s="25">
        <f t="shared" ref="I90:N90" si="34">I84-I89</f>
        <v>0</v>
      </c>
      <c r="J90" s="25">
        <f t="shared" si="34"/>
        <v>1</v>
      </c>
      <c r="K90" s="25">
        <f t="shared" si="34"/>
        <v>5</v>
      </c>
      <c r="L90" s="25">
        <f t="shared" si="34"/>
        <v>1</v>
      </c>
      <c r="M90" s="25">
        <f t="shared" si="34"/>
        <v>1</v>
      </c>
      <c r="N90" s="25">
        <f t="shared" si="34"/>
        <v>-1</v>
      </c>
    </row>
    <row r="91" spans="1:14" s="29" customFormat="1" ht="11.25" customHeight="1" x14ac:dyDescent="0.2">
      <c r="A91" s="18" t="s">
        <v>37</v>
      </c>
      <c r="B91" s="13"/>
      <c r="C91" s="15"/>
      <c r="D91" s="15"/>
      <c r="E91" s="21"/>
      <c r="F91" s="13"/>
      <c r="G91" s="21"/>
      <c r="H91" s="13"/>
      <c r="I91" s="13"/>
      <c r="J91" s="13"/>
      <c r="K91" s="13"/>
      <c r="L91" s="13"/>
      <c r="M91" s="13"/>
      <c r="N91" s="13"/>
    </row>
    <row r="92" spans="1:14" s="29" customFormat="1" ht="11.25" customHeight="1" x14ac:dyDescent="0.2">
      <c r="A92" s="17"/>
      <c r="B92" s="17"/>
      <c r="C92" s="16"/>
      <c r="D92" s="16" t="s">
        <v>2</v>
      </c>
      <c r="E92" s="22">
        <v>0</v>
      </c>
      <c r="F92" s="16"/>
      <c r="G92" s="22">
        <f>SUM(I92:N92)</f>
        <v>0</v>
      </c>
      <c r="H92" s="16"/>
      <c r="I92" s="16">
        <v>0</v>
      </c>
      <c r="J92" s="16">
        <v>0</v>
      </c>
      <c r="K92" s="16">
        <v>0</v>
      </c>
      <c r="L92" s="16">
        <v>0</v>
      </c>
      <c r="M92" s="16">
        <v>0</v>
      </c>
      <c r="N92" s="16">
        <v>0</v>
      </c>
    </row>
    <row r="93" spans="1:14" s="29" customFormat="1" ht="11.25" customHeight="1" x14ac:dyDescent="0.2">
      <c r="A93" s="17"/>
      <c r="B93" s="17"/>
      <c r="C93" s="16"/>
      <c r="D93" s="16" t="s">
        <v>3</v>
      </c>
      <c r="E93" s="22">
        <v>2</v>
      </c>
      <c r="F93" s="16"/>
      <c r="G93" s="22">
        <f t="shared" ref="G93:G95" si="35">SUM(I93:N93)</f>
        <v>97</v>
      </c>
      <c r="H93" s="16"/>
      <c r="I93" s="16">
        <v>53</v>
      </c>
      <c r="J93" s="16">
        <v>30</v>
      </c>
      <c r="K93" s="16">
        <v>6</v>
      </c>
      <c r="L93" s="16">
        <v>4</v>
      </c>
      <c r="M93" s="16">
        <v>4</v>
      </c>
      <c r="N93" s="16">
        <v>0</v>
      </c>
    </row>
    <row r="94" spans="1:14" s="29" customFormat="1" ht="11.25" customHeight="1" x14ac:dyDescent="0.2">
      <c r="A94" s="17"/>
      <c r="B94" s="17"/>
      <c r="C94" s="16"/>
      <c r="D94" s="16" t="s">
        <v>4</v>
      </c>
      <c r="E94" s="22">
        <v>1</v>
      </c>
      <c r="F94" s="16"/>
      <c r="G94" s="22">
        <f t="shared" si="35"/>
        <v>88</v>
      </c>
      <c r="H94" s="16"/>
      <c r="I94" s="16">
        <v>10</v>
      </c>
      <c r="J94" s="16">
        <v>44</v>
      </c>
      <c r="K94" s="16">
        <v>21</v>
      </c>
      <c r="L94" s="16">
        <v>13</v>
      </c>
      <c r="M94" s="16">
        <v>0</v>
      </c>
      <c r="N94" s="16">
        <v>0</v>
      </c>
    </row>
    <row r="95" spans="1:14" s="29" customFormat="1" ht="11.25" customHeight="1" x14ac:dyDescent="0.2">
      <c r="A95" s="17"/>
      <c r="B95" s="17"/>
      <c r="C95" s="16"/>
      <c r="D95" s="16" t="s">
        <v>5</v>
      </c>
      <c r="E95" s="22">
        <v>0</v>
      </c>
      <c r="F95" s="16"/>
      <c r="G95" s="22">
        <f t="shared" si="35"/>
        <v>0</v>
      </c>
      <c r="H95" s="16"/>
      <c r="I95" s="16">
        <v>0</v>
      </c>
      <c r="J95" s="16">
        <v>0</v>
      </c>
      <c r="K95" s="16">
        <v>0</v>
      </c>
      <c r="L95" s="16">
        <v>0</v>
      </c>
      <c r="M95" s="16">
        <v>0</v>
      </c>
      <c r="N95" s="16">
        <v>0</v>
      </c>
    </row>
    <row r="96" spans="1:14" s="29" customFormat="1" ht="11.25" customHeight="1" x14ac:dyDescent="0.2">
      <c r="A96" s="17"/>
      <c r="B96" s="17"/>
      <c r="C96" s="20" t="s">
        <v>10</v>
      </c>
      <c r="D96" s="14"/>
      <c r="E96" s="23">
        <f>SUM(E92:E95)</f>
        <v>3</v>
      </c>
      <c r="F96" s="19"/>
      <c r="G96" s="23">
        <f>SUM(G92:G95)</f>
        <v>185</v>
      </c>
      <c r="H96" s="19"/>
      <c r="I96" s="19">
        <f t="shared" ref="I96:N96" si="36">SUM(I92:I95)</f>
        <v>63</v>
      </c>
      <c r="J96" s="19">
        <f t="shared" si="36"/>
        <v>74</v>
      </c>
      <c r="K96" s="19">
        <f t="shared" si="36"/>
        <v>27</v>
      </c>
      <c r="L96" s="19">
        <f t="shared" si="36"/>
        <v>17</v>
      </c>
      <c r="M96" s="19">
        <f t="shared" si="36"/>
        <v>4</v>
      </c>
      <c r="N96" s="19">
        <f t="shared" si="36"/>
        <v>0</v>
      </c>
    </row>
    <row r="97" spans="1:14" s="29" customFormat="1" ht="15.95" customHeight="1" x14ac:dyDescent="0.2">
      <c r="A97" s="17"/>
      <c r="B97" s="17"/>
      <c r="C97" s="16"/>
      <c r="D97" s="16" t="s">
        <v>28</v>
      </c>
      <c r="E97" s="22">
        <v>0</v>
      </c>
      <c r="F97" s="16"/>
      <c r="G97" s="22">
        <f>SUM(I97:N97)</f>
        <v>33</v>
      </c>
      <c r="H97" s="16"/>
      <c r="I97" s="16">
        <v>4</v>
      </c>
      <c r="J97" s="16">
        <v>12</v>
      </c>
      <c r="K97" s="16">
        <v>7</v>
      </c>
      <c r="L97" s="16">
        <v>3</v>
      </c>
      <c r="M97" s="16">
        <v>6</v>
      </c>
      <c r="N97" s="16">
        <v>1</v>
      </c>
    </row>
    <row r="98" spans="1:14" s="29" customFormat="1" ht="11.25" customHeight="1" x14ac:dyDescent="0.2">
      <c r="A98" s="17"/>
      <c r="B98" s="17"/>
      <c r="C98" s="16"/>
      <c r="D98" s="16" t="s">
        <v>27</v>
      </c>
      <c r="E98" s="22">
        <v>1</v>
      </c>
      <c r="F98" s="16"/>
      <c r="G98" s="22">
        <f>SUM(I98:N98)</f>
        <v>3</v>
      </c>
      <c r="H98" s="16"/>
      <c r="I98" s="16">
        <v>0</v>
      </c>
      <c r="J98" s="16">
        <v>0</v>
      </c>
      <c r="K98" s="16">
        <v>0</v>
      </c>
      <c r="L98" s="16">
        <v>0</v>
      </c>
      <c r="M98" s="16">
        <v>3</v>
      </c>
      <c r="N98" s="16">
        <v>0</v>
      </c>
    </row>
    <row r="99" spans="1:14" s="29" customFormat="1" ht="11.25" customHeight="1" x14ac:dyDescent="0.2">
      <c r="A99" s="17"/>
      <c r="B99" s="17"/>
      <c r="C99" s="14" t="s">
        <v>26</v>
      </c>
      <c r="D99" s="14"/>
      <c r="E99" s="23">
        <f>SUM(E97:E98)</f>
        <v>1</v>
      </c>
      <c r="F99" s="19"/>
      <c r="G99" s="23">
        <f>SUM(G97:G98)</f>
        <v>36</v>
      </c>
      <c r="H99" s="19"/>
      <c r="I99" s="19">
        <f t="shared" ref="I99:N99" si="37">SUM(I97:I98)</f>
        <v>4</v>
      </c>
      <c r="J99" s="19">
        <f t="shared" si="37"/>
        <v>12</v>
      </c>
      <c r="K99" s="19">
        <f t="shared" si="37"/>
        <v>7</v>
      </c>
      <c r="L99" s="19">
        <f t="shared" si="37"/>
        <v>3</v>
      </c>
      <c r="M99" s="19">
        <f t="shared" si="37"/>
        <v>9</v>
      </c>
      <c r="N99" s="19">
        <f t="shared" si="37"/>
        <v>1</v>
      </c>
    </row>
    <row r="100" spans="1:14" s="29" customFormat="1" ht="15.95" customHeight="1" x14ac:dyDescent="0.2">
      <c r="A100" s="17"/>
      <c r="B100" s="25" t="s">
        <v>6</v>
      </c>
      <c r="C100" s="25"/>
      <c r="D100" s="25"/>
      <c r="E100" s="27">
        <f>E99+E96</f>
        <v>4</v>
      </c>
      <c r="F100" s="28"/>
      <c r="G100" s="27">
        <f>G99+G96</f>
        <v>221</v>
      </c>
      <c r="H100" s="28"/>
      <c r="I100" s="28">
        <f t="shared" ref="I100:N100" si="38">I99+I96</f>
        <v>67</v>
      </c>
      <c r="J100" s="28">
        <f t="shared" si="38"/>
        <v>86</v>
      </c>
      <c r="K100" s="28">
        <f t="shared" si="38"/>
        <v>34</v>
      </c>
      <c r="L100" s="28">
        <f t="shared" si="38"/>
        <v>20</v>
      </c>
      <c r="M100" s="28">
        <f t="shared" si="38"/>
        <v>13</v>
      </c>
      <c r="N100" s="28">
        <f t="shared" si="38"/>
        <v>1</v>
      </c>
    </row>
    <row r="101" spans="1:14" s="29" customFormat="1" ht="15.95" customHeight="1" x14ac:dyDescent="0.2">
      <c r="A101" s="17"/>
      <c r="B101" s="16"/>
      <c r="C101" s="14" t="s">
        <v>11</v>
      </c>
      <c r="D101" s="14"/>
      <c r="E101" s="23">
        <v>4</v>
      </c>
      <c r="F101" s="19"/>
      <c r="G101" s="23">
        <f>SUM(I101:N101)</f>
        <v>5</v>
      </c>
      <c r="H101" s="19"/>
      <c r="I101" s="19">
        <v>2</v>
      </c>
      <c r="J101" s="19">
        <v>0</v>
      </c>
      <c r="K101" s="19">
        <v>0</v>
      </c>
      <c r="L101" s="19">
        <v>2</v>
      </c>
      <c r="M101" s="19">
        <v>0</v>
      </c>
      <c r="N101" s="19">
        <v>1</v>
      </c>
    </row>
    <row r="102" spans="1:14" s="29" customFormat="1" ht="15.95" customHeight="1" x14ac:dyDescent="0.2">
      <c r="A102" s="17"/>
      <c r="B102" s="17"/>
      <c r="C102" s="16"/>
      <c r="D102" s="16" t="s">
        <v>28</v>
      </c>
      <c r="E102" s="22">
        <v>0</v>
      </c>
      <c r="F102" s="16"/>
      <c r="G102" s="22">
        <f>SUM(I102:N102)</f>
        <v>28</v>
      </c>
      <c r="H102" s="16"/>
      <c r="I102" s="16">
        <v>4</v>
      </c>
      <c r="J102" s="16">
        <v>7</v>
      </c>
      <c r="K102" s="16">
        <v>13</v>
      </c>
      <c r="L102" s="16">
        <v>2</v>
      </c>
      <c r="M102" s="16">
        <v>0</v>
      </c>
      <c r="N102" s="16">
        <v>2</v>
      </c>
    </row>
    <row r="103" spans="1:14" s="29" customFormat="1" ht="11.25" customHeight="1" x14ac:dyDescent="0.2">
      <c r="A103" s="17"/>
      <c r="B103" s="17"/>
      <c r="C103" s="16"/>
      <c r="D103" s="16" t="s">
        <v>27</v>
      </c>
      <c r="E103" s="22">
        <v>0</v>
      </c>
      <c r="F103" s="16"/>
      <c r="G103" s="22">
        <f>SUM(I103:N103)</f>
        <v>0</v>
      </c>
      <c r="H103" s="16"/>
      <c r="I103" s="16">
        <v>0</v>
      </c>
      <c r="J103" s="16">
        <v>0</v>
      </c>
      <c r="K103" s="16">
        <v>0</v>
      </c>
      <c r="L103" s="16">
        <v>0</v>
      </c>
      <c r="M103" s="16">
        <v>0</v>
      </c>
      <c r="N103" s="16">
        <v>0</v>
      </c>
    </row>
    <row r="104" spans="1:14" s="29" customFormat="1" ht="11.25" customHeight="1" x14ac:dyDescent="0.2">
      <c r="A104" s="17"/>
      <c r="B104" s="17"/>
      <c r="C104" s="14" t="s">
        <v>26</v>
      </c>
      <c r="D104" s="14"/>
      <c r="E104" s="23">
        <f>SUM(E102:E103)</f>
        <v>0</v>
      </c>
      <c r="F104" s="19"/>
      <c r="G104" s="23">
        <f>SUM(G102:G103)</f>
        <v>28</v>
      </c>
      <c r="H104" s="19"/>
      <c r="I104" s="19">
        <f t="shared" ref="I104:N104" si="39">SUM(I102:I103)</f>
        <v>4</v>
      </c>
      <c r="J104" s="19">
        <f t="shared" si="39"/>
        <v>7</v>
      </c>
      <c r="K104" s="19">
        <f t="shared" si="39"/>
        <v>13</v>
      </c>
      <c r="L104" s="19">
        <f t="shared" si="39"/>
        <v>2</v>
      </c>
      <c r="M104" s="19">
        <f t="shared" si="39"/>
        <v>0</v>
      </c>
      <c r="N104" s="19">
        <f t="shared" si="39"/>
        <v>2</v>
      </c>
    </row>
    <row r="105" spans="1:14" s="29" customFormat="1" ht="15.95" customHeight="1" x14ac:dyDescent="0.2">
      <c r="A105" s="16"/>
      <c r="B105" s="25" t="s">
        <v>7</v>
      </c>
      <c r="C105" s="24"/>
      <c r="D105" s="24"/>
      <c r="E105" s="27">
        <f>E104+E101</f>
        <v>4</v>
      </c>
      <c r="F105" s="28"/>
      <c r="G105" s="27">
        <f>G104+G101</f>
        <v>33</v>
      </c>
      <c r="H105" s="28"/>
      <c r="I105" s="28">
        <f t="shared" ref="I105:N105" si="40">I104+I101</f>
        <v>6</v>
      </c>
      <c r="J105" s="28">
        <f t="shared" si="40"/>
        <v>7</v>
      </c>
      <c r="K105" s="28">
        <f t="shared" si="40"/>
        <v>13</v>
      </c>
      <c r="L105" s="28">
        <f t="shared" si="40"/>
        <v>4</v>
      </c>
      <c r="M105" s="28">
        <f t="shared" si="40"/>
        <v>0</v>
      </c>
      <c r="N105" s="28">
        <f t="shared" si="40"/>
        <v>3</v>
      </c>
    </row>
    <row r="106" spans="1:14" s="29" customFormat="1" ht="15.95" customHeight="1" x14ac:dyDescent="0.2">
      <c r="A106" s="14"/>
      <c r="B106" s="25" t="s">
        <v>12</v>
      </c>
      <c r="C106" s="24"/>
      <c r="D106" s="24"/>
      <c r="E106" s="26">
        <f>E100-E105</f>
        <v>0</v>
      </c>
      <c r="F106" s="25"/>
      <c r="G106" s="26">
        <f>G100-G105</f>
        <v>188</v>
      </c>
      <c r="H106" s="25"/>
      <c r="I106" s="25">
        <f t="shared" ref="I106:N106" si="41">I100-I105</f>
        <v>61</v>
      </c>
      <c r="J106" s="25">
        <f t="shared" si="41"/>
        <v>79</v>
      </c>
      <c r="K106" s="25">
        <f t="shared" si="41"/>
        <v>21</v>
      </c>
      <c r="L106" s="25">
        <f t="shared" si="41"/>
        <v>16</v>
      </c>
      <c r="M106" s="25">
        <f t="shared" si="41"/>
        <v>13</v>
      </c>
      <c r="N106" s="25">
        <f t="shared" si="41"/>
        <v>-2</v>
      </c>
    </row>
    <row r="107" spans="1:14" s="29" customFormat="1" ht="11.25" customHeight="1" x14ac:dyDescent="0.2">
      <c r="A107" s="18" t="s">
        <v>38</v>
      </c>
      <c r="B107" s="13"/>
      <c r="C107" s="15"/>
      <c r="D107" s="15"/>
      <c r="E107" s="21"/>
      <c r="F107" s="13"/>
      <c r="G107" s="21"/>
      <c r="H107" s="13"/>
      <c r="I107" s="13"/>
      <c r="J107" s="13"/>
      <c r="K107" s="13"/>
      <c r="L107" s="13"/>
      <c r="M107" s="13"/>
      <c r="N107" s="13"/>
    </row>
    <row r="108" spans="1:14" s="29" customFormat="1" ht="11.25" customHeight="1" x14ac:dyDescent="0.2">
      <c r="A108" s="17"/>
      <c r="B108" s="17"/>
      <c r="C108" s="16"/>
      <c r="D108" s="16" t="s">
        <v>2</v>
      </c>
      <c r="E108" s="22">
        <v>0</v>
      </c>
      <c r="F108" s="16"/>
      <c r="G108" s="22">
        <f>SUM(I108:N108)</f>
        <v>0</v>
      </c>
      <c r="H108" s="16"/>
      <c r="I108" s="16">
        <v>0</v>
      </c>
      <c r="J108" s="16">
        <v>0</v>
      </c>
      <c r="K108" s="16">
        <v>0</v>
      </c>
      <c r="L108" s="16">
        <v>0</v>
      </c>
      <c r="M108" s="16">
        <v>0</v>
      </c>
      <c r="N108" s="16">
        <v>0</v>
      </c>
    </row>
    <row r="109" spans="1:14" s="29" customFormat="1" ht="11.25" customHeight="1" x14ac:dyDescent="0.2">
      <c r="A109" s="17"/>
      <c r="B109" s="17"/>
      <c r="C109" s="16"/>
      <c r="D109" s="16" t="s">
        <v>3</v>
      </c>
      <c r="E109" s="22">
        <v>2</v>
      </c>
      <c r="F109" s="16"/>
      <c r="G109" s="22">
        <f t="shared" ref="G109:G111" si="42">SUM(I109:N109)</f>
        <v>12</v>
      </c>
      <c r="H109" s="16"/>
      <c r="I109" s="16">
        <v>0</v>
      </c>
      <c r="J109" s="16">
        <v>3</v>
      </c>
      <c r="K109" s="16">
        <v>5</v>
      </c>
      <c r="L109" s="16">
        <v>3</v>
      </c>
      <c r="M109" s="16">
        <v>1</v>
      </c>
      <c r="N109" s="16">
        <v>0</v>
      </c>
    </row>
    <row r="110" spans="1:14" s="29" customFormat="1" ht="11.25" customHeight="1" x14ac:dyDescent="0.2">
      <c r="A110" s="17"/>
      <c r="B110" s="17"/>
      <c r="C110" s="16"/>
      <c r="D110" s="16" t="s">
        <v>4</v>
      </c>
      <c r="E110" s="22">
        <v>0</v>
      </c>
      <c r="F110" s="16"/>
      <c r="G110" s="22">
        <f t="shared" si="42"/>
        <v>0</v>
      </c>
      <c r="H110" s="16"/>
      <c r="I110" s="16">
        <v>0</v>
      </c>
      <c r="J110" s="16">
        <v>0</v>
      </c>
      <c r="K110" s="16">
        <v>0</v>
      </c>
      <c r="L110" s="16">
        <v>0</v>
      </c>
      <c r="M110" s="16">
        <v>0</v>
      </c>
      <c r="N110" s="16">
        <v>0</v>
      </c>
    </row>
    <row r="111" spans="1:14" s="29" customFormat="1" ht="11.25" customHeight="1" x14ac:dyDescent="0.2">
      <c r="A111" s="17"/>
      <c r="B111" s="17"/>
      <c r="C111" s="16"/>
      <c r="D111" s="16" t="s">
        <v>5</v>
      </c>
      <c r="E111" s="22">
        <v>0</v>
      </c>
      <c r="F111" s="16"/>
      <c r="G111" s="22">
        <f t="shared" si="42"/>
        <v>0</v>
      </c>
      <c r="H111" s="16"/>
      <c r="I111" s="16">
        <v>0</v>
      </c>
      <c r="J111" s="16">
        <v>0</v>
      </c>
      <c r="K111" s="16">
        <v>0</v>
      </c>
      <c r="L111" s="16">
        <v>0</v>
      </c>
      <c r="M111" s="16">
        <v>0</v>
      </c>
      <c r="N111" s="16">
        <v>0</v>
      </c>
    </row>
    <row r="112" spans="1:14" s="29" customFormat="1" ht="11.25" customHeight="1" x14ac:dyDescent="0.2">
      <c r="A112" s="17"/>
      <c r="B112" s="17"/>
      <c r="C112" s="20" t="s">
        <v>10</v>
      </c>
      <c r="D112" s="14"/>
      <c r="E112" s="23">
        <f>SUM(E108:E111)</f>
        <v>2</v>
      </c>
      <c r="F112" s="19"/>
      <c r="G112" s="23">
        <f>SUM(G108:G111)</f>
        <v>12</v>
      </c>
      <c r="H112" s="19"/>
      <c r="I112" s="19">
        <f t="shared" ref="I112:N112" si="43">SUM(I108:I111)</f>
        <v>0</v>
      </c>
      <c r="J112" s="19">
        <f t="shared" si="43"/>
        <v>3</v>
      </c>
      <c r="K112" s="19">
        <f t="shared" si="43"/>
        <v>5</v>
      </c>
      <c r="L112" s="19">
        <f t="shared" si="43"/>
        <v>3</v>
      </c>
      <c r="M112" s="19">
        <f t="shared" si="43"/>
        <v>1</v>
      </c>
      <c r="N112" s="19">
        <f t="shared" si="43"/>
        <v>0</v>
      </c>
    </row>
    <row r="113" spans="1:14" s="29" customFormat="1" ht="15.95" customHeight="1" x14ac:dyDescent="0.2">
      <c r="A113" s="17"/>
      <c r="B113" s="17"/>
      <c r="C113" s="16"/>
      <c r="D113" s="16" t="s">
        <v>28</v>
      </c>
      <c r="E113" s="22">
        <v>0</v>
      </c>
      <c r="F113" s="16"/>
      <c r="G113" s="22">
        <f>SUM(I113:N113)</f>
        <v>32</v>
      </c>
      <c r="H113" s="16"/>
      <c r="I113" s="16">
        <v>5</v>
      </c>
      <c r="J113" s="16">
        <v>0</v>
      </c>
      <c r="K113" s="16">
        <v>11</v>
      </c>
      <c r="L113" s="16">
        <v>2</v>
      </c>
      <c r="M113" s="16">
        <v>13</v>
      </c>
      <c r="N113" s="16">
        <v>1</v>
      </c>
    </row>
    <row r="114" spans="1:14" s="29" customFormat="1" ht="11.25" customHeight="1" x14ac:dyDescent="0.2">
      <c r="A114" s="17"/>
      <c r="B114" s="17"/>
      <c r="C114" s="16"/>
      <c r="D114" s="16" t="s">
        <v>27</v>
      </c>
      <c r="E114" s="22">
        <v>1</v>
      </c>
      <c r="F114" s="16"/>
      <c r="G114" s="22">
        <f>SUM(I114:N114)</f>
        <v>5</v>
      </c>
      <c r="H114" s="16"/>
      <c r="I114" s="16">
        <v>0</v>
      </c>
      <c r="J114" s="16">
        <v>0</v>
      </c>
      <c r="K114" s="16">
        <v>3</v>
      </c>
      <c r="L114" s="16">
        <v>1</v>
      </c>
      <c r="M114" s="16">
        <v>1</v>
      </c>
      <c r="N114" s="16">
        <v>0</v>
      </c>
    </row>
    <row r="115" spans="1:14" s="29" customFormat="1" ht="11.25" customHeight="1" x14ac:dyDescent="0.2">
      <c r="A115" s="17"/>
      <c r="B115" s="17"/>
      <c r="C115" s="14" t="s">
        <v>26</v>
      </c>
      <c r="D115" s="14"/>
      <c r="E115" s="23">
        <f>SUM(E113:E114)</f>
        <v>1</v>
      </c>
      <c r="F115" s="19"/>
      <c r="G115" s="23">
        <f>SUM(G113:G114)</f>
        <v>37</v>
      </c>
      <c r="H115" s="19"/>
      <c r="I115" s="19">
        <f t="shared" ref="I115:N115" si="44">SUM(I113:I114)</f>
        <v>5</v>
      </c>
      <c r="J115" s="19">
        <f t="shared" si="44"/>
        <v>0</v>
      </c>
      <c r="K115" s="19">
        <f t="shared" si="44"/>
        <v>14</v>
      </c>
      <c r="L115" s="19">
        <f t="shared" si="44"/>
        <v>3</v>
      </c>
      <c r="M115" s="19">
        <f t="shared" si="44"/>
        <v>14</v>
      </c>
      <c r="N115" s="19">
        <f t="shared" si="44"/>
        <v>1</v>
      </c>
    </row>
    <row r="116" spans="1:14" s="29" customFormat="1" ht="15.95" customHeight="1" x14ac:dyDescent="0.2">
      <c r="A116" s="17"/>
      <c r="B116" s="25" t="s">
        <v>6</v>
      </c>
      <c r="C116" s="25"/>
      <c r="D116" s="25"/>
      <c r="E116" s="27">
        <f>E115+E112</f>
        <v>3</v>
      </c>
      <c r="F116" s="28"/>
      <c r="G116" s="27">
        <f>G115+G112</f>
        <v>49</v>
      </c>
      <c r="H116" s="28"/>
      <c r="I116" s="28">
        <f t="shared" ref="I116:N116" si="45">I115+I112</f>
        <v>5</v>
      </c>
      <c r="J116" s="28">
        <f t="shared" si="45"/>
        <v>3</v>
      </c>
      <c r="K116" s="28">
        <f t="shared" si="45"/>
        <v>19</v>
      </c>
      <c r="L116" s="28">
        <f t="shared" si="45"/>
        <v>6</v>
      </c>
      <c r="M116" s="28">
        <f t="shared" si="45"/>
        <v>15</v>
      </c>
      <c r="N116" s="28">
        <f t="shared" si="45"/>
        <v>1</v>
      </c>
    </row>
    <row r="117" spans="1:14" s="29" customFormat="1" ht="15.95" customHeight="1" x14ac:dyDescent="0.2">
      <c r="A117" s="17"/>
      <c r="B117" s="16"/>
      <c r="C117" s="14" t="s">
        <v>11</v>
      </c>
      <c r="D117" s="14"/>
      <c r="E117" s="23">
        <v>2</v>
      </c>
      <c r="F117" s="19"/>
      <c r="G117" s="23">
        <f>SUM(I117:N117)</f>
        <v>3</v>
      </c>
      <c r="H117" s="19"/>
      <c r="I117" s="19">
        <v>0</v>
      </c>
      <c r="J117" s="19">
        <v>0</v>
      </c>
      <c r="K117" s="19">
        <v>1</v>
      </c>
      <c r="L117" s="19">
        <v>1</v>
      </c>
      <c r="M117" s="19">
        <v>0</v>
      </c>
      <c r="N117" s="19">
        <v>1</v>
      </c>
    </row>
    <row r="118" spans="1:14" s="29" customFormat="1" ht="15.95" customHeight="1" x14ac:dyDescent="0.2">
      <c r="A118" s="17"/>
      <c r="B118" s="17"/>
      <c r="C118" s="16"/>
      <c r="D118" s="16" t="s">
        <v>28</v>
      </c>
      <c r="E118" s="22">
        <v>0</v>
      </c>
      <c r="F118" s="16"/>
      <c r="G118" s="22">
        <f>SUM(I118:N118)</f>
        <v>33</v>
      </c>
      <c r="H118" s="16"/>
      <c r="I118" s="16">
        <v>3</v>
      </c>
      <c r="J118" s="16">
        <v>0</v>
      </c>
      <c r="K118" s="16">
        <v>10</v>
      </c>
      <c r="L118" s="16">
        <v>16</v>
      </c>
      <c r="M118" s="16">
        <v>1</v>
      </c>
      <c r="N118" s="16">
        <v>3</v>
      </c>
    </row>
    <row r="119" spans="1:14" s="29" customFormat="1" ht="11.25" customHeight="1" x14ac:dyDescent="0.2">
      <c r="A119" s="17"/>
      <c r="B119" s="17"/>
      <c r="C119" s="16"/>
      <c r="D119" s="16" t="s">
        <v>27</v>
      </c>
      <c r="E119" s="22">
        <v>1</v>
      </c>
      <c r="F119" s="16"/>
      <c r="G119" s="22">
        <f>SUM(I119:N119)</f>
        <v>1</v>
      </c>
      <c r="H119" s="16"/>
      <c r="I119" s="16">
        <v>0</v>
      </c>
      <c r="J119" s="16">
        <v>0</v>
      </c>
      <c r="K119" s="16">
        <v>0</v>
      </c>
      <c r="L119" s="16">
        <v>1</v>
      </c>
      <c r="M119" s="16">
        <v>0</v>
      </c>
      <c r="N119" s="16">
        <v>0</v>
      </c>
    </row>
    <row r="120" spans="1:14" s="29" customFormat="1" ht="11.25" customHeight="1" x14ac:dyDescent="0.2">
      <c r="A120" s="17"/>
      <c r="B120" s="17"/>
      <c r="C120" s="14" t="s">
        <v>26</v>
      </c>
      <c r="D120" s="14"/>
      <c r="E120" s="23">
        <f>SUM(E118:E119)</f>
        <v>1</v>
      </c>
      <c r="F120" s="19"/>
      <c r="G120" s="23">
        <f>SUM(G118:G119)</f>
        <v>34</v>
      </c>
      <c r="H120" s="19"/>
      <c r="I120" s="19">
        <f t="shared" ref="I120:N120" si="46">SUM(I118:I119)</f>
        <v>3</v>
      </c>
      <c r="J120" s="19">
        <f t="shared" si="46"/>
        <v>0</v>
      </c>
      <c r="K120" s="19">
        <f t="shared" si="46"/>
        <v>10</v>
      </c>
      <c r="L120" s="19">
        <f t="shared" si="46"/>
        <v>17</v>
      </c>
      <c r="M120" s="19">
        <f t="shared" si="46"/>
        <v>1</v>
      </c>
      <c r="N120" s="19">
        <f t="shared" si="46"/>
        <v>3</v>
      </c>
    </row>
    <row r="121" spans="1:14" s="29" customFormat="1" ht="15.95" customHeight="1" x14ac:dyDescent="0.2">
      <c r="A121" s="16"/>
      <c r="B121" s="25" t="s">
        <v>7</v>
      </c>
      <c r="C121" s="24"/>
      <c r="D121" s="24"/>
      <c r="E121" s="27">
        <f>E120+E117</f>
        <v>3</v>
      </c>
      <c r="F121" s="28"/>
      <c r="G121" s="27">
        <f>G120+G117</f>
        <v>37</v>
      </c>
      <c r="H121" s="28"/>
      <c r="I121" s="28">
        <f t="shared" ref="I121:N121" si="47">I120+I117</f>
        <v>3</v>
      </c>
      <c r="J121" s="28">
        <f t="shared" si="47"/>
        <v>0</v>
      </c>
      <c r="K121" s="28">
        <f t="shared" si="47"/>
        <v>11</v>
      </c>
      <c r="L121" s="28">
        <f t="shared" si="47"/>
        <v>18</v>
      </c>
      <c r="M121" s="28">
        <f t="shared" si="47"/>
        <v>1</v>
      </c>
      <c r="N121" s="28">
        <f t="shared" si="47"/>
        <v>4</v>
      </c>
    </row>
    <row r="122" spans="1:14" s="29" customFormat="1" ht="15.95" customHeight="1" x14ac:dyDescent="0.2">
      <c r="A122" s="14"/>
      <c r="B122" s="25" t="s">
        <v>12</v>
      </c>
      <c r="C122" s="24"/>
      <c r="D122" s="24"/>
      <c r="E122" s="26">
        <f>E116-E121</f>
        <v>0</v>
      </c>
      <c r="F122" s="25"/>
      <c r="G122" s="26">
        <f>G116-G121</f>
        <v>12</v>
      </c>
      <c r="H122" s="25"/>
      <c r="I122" s="25">
        <f t="shared" ref="I122:N122" si="48">I116-I121</f>
        <v>2</v>
      </c>
      <c r="J122" s="25">
        <f t="shared" si="48"/>
        <v>3</v>
      </c>
      <c r="K122" s="25">
        <f t="shared" si="48"/>
        <v>8</v>
      </c>
      <c r="L122" s="25">
        <f t="shared" si="48"/>
        <v>-12</v>
      </c>
      <c r="M122" s="25">
        <f t="shared" si="48"/>
        <v>14</v>
      </c>
      <c r="N122" s="25">
        <f t="shared" si="48"/>
        <v>-3</v>
      </c>
    </row>
    <row r="123" spans="1:14" s="29" customFormat="1" ht="11.25" customHeight="1" x14ac:dyDescent="0.2">
      <c r="A123" s="18" t="s">
        <v>39</v>
      </c>
      <c r="B123" s="13"/>
      <c r="C123" s="15"/>
      <c r="D123" s="15"/>
      <c r="E123" s="21"/>
      <c r="F123" s="13"/>
      <c r="G123" s="21"/>
      <c r="H123" s="13"/>
      <c r="I123" s="13"/>
      <c r="J123" s="13"/>
      <c r="K123" s="13"/>
      <c r="L123" s="13"/>
      <c r="M123" s="13"/>
      <c r="N123" s="13"/>
    </row>
    <row r="124" spans="1:14" s="29" customFormat="1" ht="11.25" customHeight="1" x14ac:dyDescent="0.2">
      <c r="A124" s="17"/>
      <c r="B124" s="17"/>
      <c r="C124" s="16"/>
      <c r="D124" s="16" t="s">
        <v>2</v>
      </c>
      <c r="E124" s="22">
        <v>0</v>
      </c>
      <c r="F124" s="16"/>
      <c r="G124" s="22">
        <f>SUM(I124:N124)</f>
        <v>0</v>
      </c>
      <c r="H124" s="16"/>
      <c r="I124" s="16">
        <v>0</v>
      </c>
      <c r="J124" s="16">
        <v>0</v>
      </c>
      <c r="K124" s="16">
        <v>0</v>
      </c>
      <c r="L124" s="16">
        <v>0</v>
      </c>
      <c r="M124" s="16">
        <v>0</v>
      </c>
      <c r="N124" s="16">
        <v>0</v>
      </c>
    </row>
    <row r="125" spans="1:14" s="29" customFormat="1" ht="11.25" customHeight="1" x14ac:dyDescent="0.2">
      <c r="A125" s="17"/>
      <c r="B125" s="17"/>
      <c r="C125" s="16"/>
      <c r="D125" s="16" t="s">
        <v>3</v>
      </c>
      <c r="E125" s="22">
        <v>0</v>
      </c>
      <c r="F125" s="16"/>
      <c r="G125" s="22">
        <f t="shared" ref="G125:G127" si="49">SUM(I125:N125)</f>
        <v>0</v>
      </c>
      <c r="H125" s="16"/>
      <c r="I125" s="16">
        <v>0</v>
      </c>
      <c r="J125" s="16">
        <v>0</v>
      </c>
      <c r="K125" s="16">
        <v>0</v>
      </c>
      <c r="L125" s="16">
        <v>0</v>
      </c>
      <c r="M125" s="16">
        <v>0</v>
      </c>
      <c r="N125" s="16">
        <v>0</v>
      </c>
    </row>
    <row r="126" spans="1:14" s="29" customFormat="1" ht="11.25" customHeight="1" x14ac:dyDescent="0.2">
      <c r="A126" s="17"/>
      <c r="B126" s="17"/>
      <c r="C126" s="16"/>
      <c r="D126" s="16" t="s">
        <v>4</v>
      </c>
      <c r="E126" s="22">
        <v>0</v>
      </c>
      <c r="F126" s="16"/>
      <c r="G126" s="22">
        <f t="shared" si="49"/>
        <v>0</v>
      </c>
      <c r="H126" s="16"/>
      <c r="I126" s="16">
        <v>0</v>
      </c>
      <c r="J126" s="16">
        <v>0</v>
      </c>
      <c r="K126" s="16">
        <v>0</v>
      </c>
      <c r="L126" s="16">
        <v>0</v>
      </c>
      <c r="M126" s="16">
        <v>0</v>
      </c>
      <c r="N126" s="16">
        <v>0</v>
      </c>
    </row>
    <row r="127" spans="1:14" s="29" customFormat="1" ht="11.25" customHeight="1" x14ac:dyDescent="0.2">
      <c r="A127" s="17"/>
      <c r="B127" s="17"/>
      <c r="C127" s="16"/>
      <c r="D127" s="16" t="s">
        <v>5</v>
      </c>
      <c r="E127" s="22">
        <v>0</v>
      </c>
      <c r="F127" s="16"/>
      <c r="G127" s="22">
        <f t="shared" si="49"/>
        <v>0</v>
      </c>
      <c r="H127" s="16"/>
      <c r="I127" s="16">
        <v>0</v>
      </c>
      <c r="J127" s="16">
        <v>0</v>
      </c>
      <c r="K127" s="16">
        <v>0</v>
      </c>
      <c r="L127" s="16">
        <v>0</v>
      </c>
      <c r="M127" s="16">
        <v>0</v>
      </c>
      <c r="N127" s="16">
        <v>0</v>
      </c>
    </row>
    <row r="128" spans="1:14" s="29" customFormat="1" ht="11.25" customHeight="1" x14ac:dyDescent="0.2">
      <c r="A128" s="17"/>
      <c r="B128" s="17"/>
      <c r="C128" s="20" t="s">
        <v>10</v>
      </c>
      <c r="D128" s="14"/>
      <c r="E128" s="23">
        <f>SUM(E124:E127)</f>
        <v>0</v>
      </c>
      <c r="F128" s="19"/>
      <c r="G128" s="23">
        <f>SUM(G124:G127)</f>
        <v>0</v>
      </c>
      <c r="H128" s="19"/>
      <c r="I128" s="19">
        <f t="shared" ref="I128:N128" si="50">SUM(I124:I127)</f>
        <v>0</v>
      </c>
      <c r="J128" s="19">
        <f t="shared" si="50"/>
        <v>0</v>
      </c>
      <c r="K128" s="19">
        <f t="shared" si="50"/>
        <v>0</v>
      </c>
      <c r="L128" s="19">
        <f t="shared" si="50"/>
        <v>0</v>
      </c>
      <c r="M128" s="19">
        <f t="shared" si="50"/>
        <v>0</v>
      </c>
      <c r="N128" s="19">
        <f t="shared" si="50"/>
        <v>0</v>
      </c>
    </row>
    <row r="129" spans="1:14" s="29" customFormat="1" ht="15.95" customHeight="1" x14ac:dyDescent="0.2">
      <c r="A129" s="17"/>
      <c r="B129" s="17"/>
      <c r="C129" s="16"/>
      <c r="D129" s="16" t="s">
        <v>44</v>
      </c>
      <c r="E129" s="22">
        <v>0</v>
      </c>
      <c r="F129" s="16"/>
      <c r="G129" s="22">
        <f>SUM(I129:N129)</f>
        <v>9</v>
      </c>
      <c r="H129" s="16"/>
      <c r="I129" s="16">
        <v>0</v>
      </c>
      <c r="J129" s="16">
        <v>3</v>
      </c>
      <c r="K129" s="16">
        <v>2</v>
      </c>
      <c r="L129" s="16">
        <v>2</v>
      </c>
      <c r="M129" s="16">
        <v>2</v>
      </c>
      <c r="N129" s="16">
        <v>0</v>
      </c>
    </row>
    <row r="130" spans="1:14" s="29" customFormat="1" ht="11.25" customHeight="1" x14ac:dyDescent="0.2">
      <c r="A130" s="17"/>
      <c r="B130" s="17"/>
      <c r="C130" s="16"/>
      <c r="D130" s="16" t="s">
        <v>45</v>
      </c>
      <c r="E130" s="22">
        <v>0</v>
      </c>
      <c r="F130" s="16"/>
      <c r="G130" s="22">
        <f>SUM(I130:N130)</f>
        <v>3</v>
      </c>
      <c r="H130" s="16"/>
      <c r="I130" s="16">
        <v>1</v>
      </c>
      <c r="J130" s="16">
        <v>1</v>
      </c>
      <c r="K130" s="16">
        <v>0</v>
      </c>
      <c r="L130" s="16">
        <v>1</v>
      </c>
      <c r="M130" s="16">
        <v>0</v>
      </c>
      <c r="N130" s="16">
        <v>0</v>
      </c>
    </row>
    <row r="131" spans="1:14" s="29" customFormat="1" ht="11.25" customHeight="1" x14ac:dyDescent="0.2">
      <c r="A131" s="17"/>
      <c r="B131" s="17"/>
      <c r="C131" s="14" t="s">
        <v>46</v>
      </c>
      <c r="D131" s="14"/>
      <c r="E131" s="23">
        <f>SUM(E129:E130)</f>
        <v>0</v>
      </c>
      <c r="F131" s="19"/>
      <c r="G131" s="23">
        <f>SUM(G129:G130)</f>
        <v>12</v>
      </c>
      <c r="H131" s="19"/>
      <c r="I131" s="19">
        <f t="shared" ref="I131:N131" si="51">SUM(I129:I130)</f>
        <v>1</v>
      </c>
      <c r="J131" s="19">
        <f t="shared" si="51"/>
        <v>4</v>
      </c>
      <c r="K131" s="19">
        <f t="shared" si="51"/>
        <v>2</v>
      </c>
      <c r="L131" s="19">
        <f t="shared" si="51"/>
        <v>3</v>
      </c>
      <c r="M131" s="19">
        <f t="shared" si="51"/>
        <v>2</v>
      </c>
      <c r="N131" s="19">
        <f t="shared" si="51"/>
        <v>0</v>
      </c>
    </row>
    <row r="132" spans="1:14" s="29" customFormat="1" ht="15.95" customHeight="1" x14ac:dyDescent="0.2">
      <c r="A132" s="17"/>
      <c r="B132" s="25" t="s">
        <v>6</v>
      </c>
      <c r="C132" s="25"/>
      <c r="D132" s="25"/>
      <c r="E132" s="27">
        <f>E131+E128</f>
        <v>0</v>
      </c>
      <c r="F132" s="28"/>
      <c r="G132" s="27">
        <f>G131+G128</f>
        <v>12</v>
      </c>
      <c r="H132" s="28"/>
      <c r="I132" s="28">
        <f t="shared" ref="I132:N132" si="52">I131+I128</f>
        <v>1</v>
      </c>
      <c r="J132" s="28">
        <f t="shared" si="52"/>
        <v>4</v>
      </c>
      <c r="K132" s="28">
        <f t="shared" si="52"/>
        <v>2</v>
      </c>
      <c r="L132" s="28">
        <f t="shared" si="52"/>
        <v>3</v>
      </c>
      <c r="M132" s="28">
        <f t="shared" si="52"/>
        <v>2</v>
      </c>
      <c r="N132" s="28">
        <f t="shared" si="52"/>
        <v>0</v>
      </c>
    </row>
    <row r="133" spans="1:14" s="29" customFormat="1" ht="15.95" customHeight="1" x14ac:dyDescent="0.2">
      <c r="A133" s="17"/>
      <c r="B133" s="16"/>
      <c r="C133" s="14" t="s">
        <v>11</v>
      </c>
      <c r="D133" s="14"/>
      <c r="E133" s="23">
        <v>0</v>
      </c>
      <c r="F133" s="19"/>
      <c r="G133" s="23">
        <f>SUM(I133:N133)</f>
        <v>0</v>
      </c>
      <c r="H133" s="19"/>
      <c r="I133" s="19">
        <v>0</v>
      </c>
      <c r="J133" s="19">
        <v>0</v>
      </c>
      <c r="K133" s="19">
        <v>0</v>
      </c>
      <c r="L133" s="19">
        <v>0</v>
      </c>
      <c r="M133" s="19">
        <v>0</v>
      </c>
      <c r="N133" s="19">
        <v>0</v>
      </c>
    </row>
    <row r="134" spans="1:14" s="29" customFormat="1" ht="15.95" customHeight="1" x14ac:dyDescent="0.2">
      <c r="A134" s="17"/>
      <c r="B134" s="17"/>
      <c r="C134" s="16"/>
      <c r="D134" s="16" t="s">
        <v>44</v>
      </c>
      <c r="E134" s="22">
        <v>0</v>
      </c>
      <c r="F134" s="16"/>
      <c r="G134" s="22">
        <f>SUM(I134:N134)</f>
        <v>2</v>
      </c>
      <c r="H134" s="16"/>
      <c r="I134" s="16">
        <v>0</v>
      </c>
      <c r="J134" s="16">
        <v>0</v>
      </c>
      <c r="K134" s="16">
        <v>0</v>
      </c>
      <c r="L134" s="16">
        <v>1</v>
      </c>
      <c r="M134" s="16">
        <v>0</v>
      </c>
      <c r="N134" s="16">
        <v>1</v>
      </c>
    </row>
    <row r="135" spans="1:14" s="29" customFormat="1" ht="11.25" customHeight="1" x14ac:dyDescent="0.2">
      <c r="A135" s="17"/>
      <c r="B135" s="17"/>
      <c r="C135" s="16"/>
      <c r="D135" s="16" t="s">
        <v>45</v>
      </c>
      <c r="E135" s="22">
        <v>0</v>
      </c>
      <c r="F135" s="16"/>
      <c r="G135" s="22">
        <f>SUM(I135:N135)</f>
        <v>1</v>
      </c>
      <c r="H135" s="16"/>
      <c r="I135" s="16">
        <v>0</v>
      </c>
      <c r="J135" s="16">
        <v>0</v>
      </c>
      <c r="K135" s="16">
        <v>0</v>
      </c>
      <c r="L135" s="16">
        <v>0</v>
      </c>
      <c r="M135" s="16">
        <v>1</v>
      </c>
      <c r="N135" s="16">
        <v>0</v>
      </c>
    </row>
    <row r="136" spans="1:14" s="29" customFormat="1" ht="11.25" customHeight="1" x14ac:dyDescent="0.2">
      <c r="A136" s="17"/>
      <c r="B136" s="17"/>
      <c r="C136" s="14" t="s">
        <v>46</v>
      </c>
      <c r="D136" s="14"/>
      <c r="E136" s="23">
        <f>SUM(E134:E135)</f>
        <v>0</v>
      </c>
      <c r="F136" s="19"/>
      <c r="G136" s="23">
        <f>SUM(G134:G135)</f>
        <v>3</v>
      </c>
      <c r="H136" s="19"/>
      <c r="I136" s="19">
        <f t="shared" ref="I136:N136" si="53">SUM(I134:I135)</f>
        <v>0</v>
      </c>
      <c r="J136" s="19">
        <f t="shared" si="53"/>
        <v>0</v>
      </c>
      <c r="K136" s="19">
        <f t="shared" si="53"/>
        <v>0</v>
      </c>
      <c r="L136" s="19">
        <f t="shared" si="53"/>
        <v>1</v>
      </c>
      <c r="M136" s="19">
        <f t="shared" si="53"/>
        <v>1</v>
      </c>
      <c r="N136" s="19">
        <f t="shared" si="53"/>
        <v>1</v>
      </c>
    </row>
    <row r="137" spans="1:14" s="29" customFormat="1" ht="15.95" customHeight="1" x14ac:dyDescent="0.2">
      <c r="A137" s="16"/>
      <c r="B137" s="25" t="s">
        <v>7</v>
      </c>
      <c r="C137" s="24"/>
      <c r="D137" s="24"/>
      <c r="E137" s="27">
        <f>E136+E133</f>
        <v>0</v>
      </c>
      <c r="F137" s="28"/>
      <c r="G137" s="27">
        <f>G136+G133</f>
        <v>3</v>
      </c>
      <c r="H137" s="28"/>
      <c r="I137" s="28">
        <f t="shared" ref="I137:N137" si="54">I136+I133</f>
        <v>0</v>
      </c>
      <c r="J137" s="28">
        <f t="shared" si="54"/>
        <v>0</v>
      </c>
      <c r="K137" s="28">
        <f t="shared" si="54"/>
        <v>0</v>
      </c>
      <c r="L137" s="28">
        <f t="shared" si="54"/>
        <v>1</v>
      </c>
      <c r="M137" s="28">
        <f t="shared" si="54"/>
        <v>1</v>
      </c>
      <c r="N137" s="28">
        <f t="shared" si="54"/>
        <v>1</v>
      </c>
    </row>
    <row r="138" spans="1:14" s="29" customFormat="1" ht="15.95" customHeight="1" x14ac:dyDescent="0.2">
      <c r="A138" s="14"/>
      <c r="B138" s="25" t="s">
        <v>12</v>
      </c>
      <c r="C138" s="24"/>
      <c r="D138" s="24"/>
      <c r="E138" s="26">
        <f>E132-E137</f>
        <v>0</v>
      </c>
      <c r="F138" s="25"/>
      <c r="G138" s="26">
        <f>G132-G137</f>
        <v>9</v>
      </c>
      <c r="H138" s="25"/>
      <c r="I138" s="25">
        <f t="shared" ref="I138:N138" si="55">I132-I137</f>
        <v>1</v>
      </c>
      <c r="J138" s="25">
        <f t="shared" si="55"/>
        <v>4</v>
      </c>
      <c r="K138" s="25">
        <f t="shared" si="55"/>
        <v>2</v>
      </c>
      <c r="L138" s="25">
        <f t="shared" si="55"/>
        <v>2</v>
      </c>
      <c r="M138" s="25">
        <f t="shared" si="55"/>
        <v>1</v>
      </c>
      <c r="N138" s="25">
        <f t="shared" si="55"/>
        <v>-1</v>
      </c>
    </row>
    <row r="139" spans="1:14" s="29" customFormat="1" ht="11.25" customHeight="1" x14ac:dyDescent="0.2">
      <c r="A139" s="18" t="s">
        <v>40</v>
      </c>
      <c r="B139" s="13"/>
      <c r="C139" s="15"/>
      <c r="D139" s="15"/>
      <c r="E139" s="21"/>
      <c r="F139" s="13"/>
      <c r="G139" s="21"/>
      <c r="H139" s="13"/>
      <c r="I139" s="13"/>
      <c r="J139" s="13"/>
      <c r="K139" s="13"/>
      <c r="L139" s="13"/>
      <c r="M139" s="13"/>
      <c r="N139" s="13"/>
    </row>
    <row r="140" spans="1:14" s="29" customFormat="1" ht="11.25" customHeight="1" x14ac:dyDescent="0.2">
      <c r="A140" s="17"/>
      <c r="B140" s="17"/>
      <c r="C140" s="16"/>
      <c r="D140" s="16" t="s">
        <v>2</v>
      </c>
      <c r="E140" s="22">
        <v>0</v>
      </c>
      <c r="F140" s="16"/>
      <c r="G140" s="22">
        <f>SUM(I140:N140)</f>
        <v>0</v>
      </c>
      <c r="H140" s="16"/>
      <c r="I140" s="16">
        <v>0</v>
      </c>
      <c r="J140" s="16">
        <v>0</v>
      </c>
      <c r="K140" s="16">
        <v>0</v>
      </c>
      <c r="L140" s="16">
        <v>0</v>
      </c>
      <c r="M140" s="16">
        <v>0</v>
      </c>
      <c r="N140" s="16">
        <v>0</v>
      </c>
    </row>
    <row r="141" spans="1:14" s="29" customFormat="1" ht="11.25" customHeight="1" x14ac:dyDescent="0.2">
      <c r="A141" s="17"/>
      <c r="B141" s="17"/>
      <c r="C141" s="16"/>
      <c r="D141" s="16" t="s">
        <v>3</v>
      </c>
      <c r="E141" s="22">
        <v>0</v>
      </c>
      <c r="F141" s="16"/>
      <c r="G141" s="22">
        <f t="shared" ref="G141:G143" si="56">SUM(I141:N141)</f>
        <v>0</v>
      </c>
      <c r="H141" s="16"/>
      <c r="I141" s="16">
        <v>0</v>
      </c>
      <c r="J141" s="16">
        <v>0</v>
      </c>
      <c r="K141" s="16">
        <v>0</v>
      </c>
      <c r="L141" s="16">
        <v>0</v>
      </c>
      <c r="M141" s="16">
        <v>0</v>
      </c>
      <c r="N141" s="16">
        <v>0</v>
      </c>
    </row>
    <row r="142" spans="1:14" s="29" customFormat="1" ht="11.25" customHeight="1" x14ac:dyDescent="0.2">
      <c r="A142" s="17"/>
      <c r="B142" s="17"/>
      <c r="C142" s="16"/>
      <c r="D142" s="16" t="s">
        <v>4</v>
      </c>
      <c r="E142" s="22">
        <v>0</v>
      </c>
      <c r="F142" s="16"/>
      <c r="G142" s="22">
        <f t="shared" si="56"/>
        <v>0</v>
      </c>
      <c r="H142" s="16"/>
      <c r="I142" s="16">
        <v>0</v>
      </c>
      <c r="J142" s="16">
        <v>0</v>
      </c>
      <c r="K142" s="16">
        <v>0</v>
      </c>
      <c r="L142" s="16">
        <v>0</v>
      </c>
      <c r="M142" s="16">
        <v>0</v>
      </c>
      <c r="N142" s="16">
        <v>0</v>
      </c>
    </row>
    <row r="143" spans="1:14" s="29" customFormat="1" ht="11.25" customHeight="1" x14ac:dyDescent="0.2">
      <c r="A143" s="17"/>
      <c r="B143" s="17"/>
      <c r="C143" s="16"/>
      <c r="D143" s="16" t="s">
        <v>5</v>
      </c>
      <c r="E143" s="22">
        <v>0</v>
      </c>
      <c r="F143" s="16"/>
      <c r="G143" s="22">
        <f t="shared" si="56"/>
        <v>0</v>
      </c>
      <c r="H143" s="16"/>
      <c r="I143" s="16">
        <v>0</v>
      </c>
      <c r="J143" s="16">
        <v>0</v>
      </c>
      <c r="K143" s="16">
        <v>0</v>
      </c>
      <c r="L143" s="16">
        <v>0</v>
      </c>
      <c r="M143" s="16">
        <v>0</v>
      </c>
      <c r="N143" s="16">
        <v>0</v>
      </c>
    </row>
    <row r="144" spans="1:14" s="29" customFormat="1" ht="11.25" customHeight="1" x14ac:dyDescent="0.2">
      <c r="A144" s="17"/>
      <c r="B144" s="17"/>
      <c r="C144" s="20" t="s">
        <v>10</v>
      </c>
      <c r="D144" s="14"/>
      <c r="E144" s="23">
        <f>SUM(E140:E143)</f>
        <v>0</v>
      </c>
      <c r="F144" s="19"/>
      <c r="G144" s="23">
        <f>SUM(G140:G143)</f>
        <v>0</v>
      </c>
      <c r="H144" s="19"/>
      <c r="I144" s="19">
        <f t="shared" ref="I144:N144" si="57">SUM(I140:I143)</f>
        <v>0</v>
      </c>
      <c r="J144" s="19">
        <f t="shared" si="57"/>
        <v>0</v>
      </c>
      <c r="K144" s="19">
        <f t="shared" si="57"/>
        <v>0</v>
      </c>
      <c r="L144" s="19">
        <f t="shared" si="57"/>
        <v>0</v>
      </c>
      <c r="M144" s="19">
        <f t="shared" si="57"/>
        <v>0</v>
      </c>
      <c r="N144" s="19">
        <f t="shared" si="57"/>
        <v>0</v>
      </c>
    </row>
    <row r="145" spans="1:14" s="29" customFormat="1" ht="15.95" customHeight="1" x14ac:dyDescent="0.2">
      <c r="A145" s="17"/>
      <c r="B145" s="17"/>
      <c r="C145" s="16"/>
      <c r="D145" s="16" t="s">
        <v>44</v>
      </c>
      <c r="E145" s="22">
        <v>0</v>
      </c>
      <c r="F145" s="16"/>
      <c r="G145" s="22">
        <f>SUM(I145:N145)</f>
        <v>28</v>
      </c>
      <c r="H145" s="16"/>
      <c r="I145" s="16">
        <v>23</v>
      </c>
      <c r="J145" s="16">
        <v>1</v>
      </c>
      <c r="K145" s="16">
        <v>0</v>
      </c>
      <c r="L145" s="16">
        <v>2</v>
      </c>
      <c r="M145" s="16">
        <v>1</v>
      </c>
      <c r="N145" s="16">
        <v>1</v>
      </c>
    </row>
    <row r="146" spans="1:14" s="29" customFormat="1" ht="11.25" customHeight="1" x14ac:dyDescent="0.2">
      <c r="A146" s="17"/>
      <c r="B146" s="17"/>
      <c r="C146" s="16"/>
      <c r="D146" s="16" t="s">
        <v>45</v>
      </c>
      <c r="E146" s="22">
        <v>1</v>
      </c>
      <c r="F146" s="16"/>
      <c r="G146" s="22">
        <f>SUM(I146:N146)</f>
        <v>2</v>
      </c>
      <c r="H146" s="16"/>
      <c r="I146" s="16">
        <v>1</v>
      </c>
      <c r="J146" s="16">
        <v>1</v>
      </c>
      <c r="K146" s="16">
        <v>0</v>
      </c>
      <c r="L146" s="16">
        <v>0</v>
      </c>
      <c r="M146" s="16">
        <v>0</v>
      </c>
      <c r="N146" s="16">
        <v>0</v>
      </c>
    </row>
    <row r="147" spans="1:14" s="29" customFormat="1" ht="11.25" customHeight="1" x14ac:dyDescent="0.2">
      <c r="A147" s="17"/>
      <c r="B147" s="17"/>
      <c r="C147" s="14" t="s">
        <v>46</v>
      </c>
      <c r="D147" s="14"/>
      <c r="E147" s="23">
        <f>SUM(E145:E146)</f>
        <v>1</v>
      </c>
      <c r="F147" s="19"/>
      <c r="G147" s="23">
        <f>SUM(G145:G146)</f>
        <v>30</v>
      </c>
      <c r="H147" s="19"/>
      <c r="I147" s="19">
        <f t="shared" ref="I147:N147" si="58">SUM(I145:I146)</f>
        <v>24</v>
      </c>
      <c r="J147" s="19">
        <f t="shared" si="58"/>
        <v>2</v>
      </c>
      <c r="K147" s="19">
        <f t="shared" si="58"/>
        <v>0</v>
      </c>
      <c r="L147" s="19">
        <f t="shared" si="58"/>
        <v>2</v>
      </c>
      <c r="M147" s="19">
        <f t="shared" si="58"/>
        <v>1</v>
      </c>
      <c r="N147" s="19">
        <f t="shared" si="58"/>
        <v>1</v>
      </c>
    </row>
    <row r="148" spans="1:14" s="29" customFormat="1" ht="15.95" customHeight="1" x14ac:dyDescent="0.2">
      <c r="A148" s="17"/>
      <c r="B148" s="25" t="s">
        <v>6</v>
      </c>
      <c r="C148" s="25"/>
      <c r="D148" s="25"/>
      <c r="E148" s="27">
        <f>E147+E144</f>
        <v>1</v>
      </c>
      <c r="F148" s="28"/>
      <c r="G148" s="27">
        <f>G147+G144</f>
        <v>30</v>
      </c>
      <c r="H148" s="28"/>
      <c r="I148" s="28">
        <f t="shared" ref="I148:N148" si="59">I147+I144</f>
        <v>24</v>
      </c>
      <c r="J148" s="28">
        <f t="shared" si="59"/>
        <v>2</v>
      </c>
      <c r="K148" s="28">
        <f t="shared" si="59"/>
        <v>0</v>
      </c>
      <c r="L148" s="28">
        <f t="shared" si="59"/>
        <v>2</v>
      </c>
      <c r="M148" s="28">
        <f t="shared" si="59"/>
        <v>1</v>
      </c>
      <c r="N148" s="28">
        <f t="shared" si="59"/>
        <v>1</v>
      </c>
    </row>
    <row r="149" spans="1:14" s="29" customFormat="1" ht="15.95" customHeight="1" x14ac:dyDescent="0.2">
      <c r="A149" s="17"/>
      <c r="B149" s="16"/>
      <c r="C149" s="14" t="s">
        <v>11</v>
      </c>
      <c r="D149" s="14"/>
      <c r="E149" s="23">
        <v>0</v>
      </c>
      <c r="F149" s="19"/>
      <c r="G149" s="23">
        <f>SUM(I149:N149)</f>
        <v>0</v>
      </c>
      <c r="H149" s="19"/>
      <c r="I149" s="19">
        <v>0</v>
      </c>
      <c r="J149" s="19">
        <v>0</v>
      </c>
      <c r="K149" s="19">
        <v>0</v>
      </c>
      <c r="L149" s="19">
        <v>0</v>
      </c>
      <c r="M149" s="19">
        <v>0</v>
      </c>
      <c r="N149" s="19">
        <v>0</v>
      </c>
    </row>
    <row r="150" spans="1:14" s="29" customFormat="1" ht="15.95" customHeight="1" x14ac:dyDescent="0.2">
      <c r="A150" s="17"/>
      <c r="B150" s="17"/>
      <c r="C150" s="16"/>
      <c r="D150" s="16" t="s">
        <v>44</v>
      </c>
      <c r="E150" s="22">
        <v>0</v>
      </c>
      <c r="F150" s="16"/>
      <c r="G150" s="22">
        <f>SUM(I150:N150)</f>
        <v>7</v>
      </c>
      <c r="H150" s="16"/>
      <c r="I150" s="16">
        <v>0</v>
      </c>
      <c r="J150" s="16">
        <v>1</v>
      </c>
      <c r="K150" s="16">
        <v>5</v>
      </c>
      <c r="L150" s="16">
        <v>0</v>
      </c>
      <c r="M150" s="16">
        <v>1</v>
      </c>
      <c r="N150" s="16">
        <v>0</v>
      </c>
    </row>
    <row r="151" spans="1:14" s="29" customFormat="1" ht="11.25" customHeight="1" x14ac:dyDescent="0.2">
      <c r="A151" s="17"/>
      <c r="B151" s="17"/>
      <c r="C151" s="16"/>
      <c r="D151" s="16" t="s">
        <v>45</v>
      </c>
      <c r="E151" s="22">
        <v>0</v>
      </c>
      <c r="F151" s="16"/>
      <c r="G151" s="22">
        <f>SUM(I151:N151)</f>
        <v>0</v>
      </c>
      <c r="H151" s="16"/>
      <c r="I151" s="16">
        <v>0</v>
      </c>
      <c r="J151" s="16">
        <v>0</v>
      </c>
      <c r="K151" s="16">
        <v>0</v>
      </c>
      <c r="L151" s="16">
        <v>0</v>
      </c>
      <c r="M151" s="16">
        <v>0</v>
      </c>
      <c r="N151" s="16">
        <v>0</v>
      </c>
    </row>
    <row r="152" spans="1:14" s="29" customFormat="1" ht="11.25" customHeight="1" x14ac:dyDescent="0.2">
      <c r="A152" s="17"/>
      <c r="B152" s="17"/>
      <c r="C152" s="14" t="s">
        <v>46</v>
      </c>
      <c r="D152" s="14"/>
      <c r="E152" s="23">
        <f>SUM(E150:E151)</f>
        <v>0</v>
      </c>
      <c r="F152" s="19"/>
      <c r="G152" s="23">
        <f>SUM(G150:G151)</f>
        <v>7</v>
      </c>
      <c r="H152" s="19"/>
      <c r="I152" s="19">
        <f t="shared" ref="I152:N152" si="60">SUM(I150:I151)</f>
        <v>0</v>
      </c>
      <c r="J152" s="19">
        <f t="shared" si="60"/>
        <v>1</v>
      </c>
      <c r="K152" s="19">
        <f t="shared" si="60"/>
        <v>5</v>
      </c>
      <c r="L152" s="19">
        <f t="shared" si="60"/>
        <v>0</v>
      </c>
      <c r="M152" s="19">
        <f t="shared" si="60"/>
        <v>1</v>
      </c>
      <c r="N152" s="19">
        <f t="shared" si="60"/>
        <v>0</v>
      </c>
    </row>
    <row r="153" spans="1:14" s="29" customFormat="1" ht="15.95" customHeight="1" x14ac:dyDescent="0.2">
      <c r="A153" s="16"/>
      <c r="B153" s="25" t="s">
        <v>7</v>
      </c>
      <c r="C153" s="24"/>
      <c r="D153" s="24"/>
      <c r="E153" s="27">
        <f>E152+E149</f>
        <v>0</v>
      </c>
      <c r="F153" s="28"/>
      <c r="G153" s="27">
        <f>G152+G149</f>
        <v>7</v>
      </c>
      <c r="H153" s="28"/>
      <c r="I153" s="28">
        <f t="shared" ref="I153:N153" si="61">I152+I149</f>
        <v>0</v>
      </c>
      <c r="J153" s="28">
        <f t="shared" si="61"/>
        <v>1</v>
      </c>
      <c r="K153" s="28">
        <f t="shared" si="61"/>
        <v>5</v>
      </c>
      <c r="L153" s="28">
        <f t="shared" si="61"/>
        <v>0</v>
      </c>
      <c r="M153" s="28">
        <f t="shared" si="61"/>
        <v>1</v>
      </c>
      <c r="N153" s="28">
        <f t="shared" si="61"/>
        <v>0</v>
      </c>
    </row>
    <row r="154" spans="1:14" s="29" customFormat="1" ht="15.95" customHeight="1" x14ac:dyDescent="0.2">
      <c r="A154" s="14"/>
      <c r="B154" s="25" t="s">
        <v>12</v>
      </c>
      <c r="C154" s="24"/>
      <c r="D154" s="24"/>
      <c r="E154" s="26">
        <f>E148-E153</f>
        <v>1</v>
      </c>
      <c r="F154" s="25"/>
      <c r="G154" s="26">
        <f>G148-G153</f>
        <v>23</v>
      </c>
      <c r="H154" s="25"/>
      <c r="I154" s="25">
        <f t="shared" ref="I154:N154" si="62">I148-I153</f>
        <v>24</v>
      </c>
      <c r="J154" s="25">
        <f t="shared" si="62"/>
        <v>1</v>
      </c>
      <c r="K154" s="25">
        <f t="shared" si="62"/>
        <v>-5</v>
      </c>
      <c r="L154" s="25">
        <f t="shared" si="62"/>
        <v>2</v>
      </c>
      <c r="M154" s="25">
        <f t="shared" si="62"/>
        <v>0</v>
      </c>
      <c r="N154" s="25">
        <f t="shared" si="62"/>
        <v>1</v>
      </c>
    </row>
    <row r="155" spans="1:14" s="29" customFormat="1" ht="11.25" customHeight="1" x14ac:dyDescent="0.2">
      <c r="A155" s="18" t="s">
        <v>41</v>
      </c>
      <c r="B155" s="13"/>
      <c r="C155" s="15"/>
      <c r="D155" s="15"/>
      <c r="E155" s="21"/>
      <c r="F155" s="13"/>
      <c r="G155" s="21"/>
      <c r="H155" s="13"/>
      <c r="I155" s="13"/>
      <c r="J155" s="13"/>
      <c r="K155" s="13"/>
      <c r="L155" s="13"/>
      <c r="M155" s="13"/>
      <c r="N155" s="13"/>
    </row>
    <row r="156" spans="1:14" s="29" customFormat="1" ht="11.25" customHeight="1" x14ac:dyDescent="0.2">
      <c r="A156" s="17"/>
      <c r="B156" s="17"/>
      <c r="C156" s="16"/>
      <c r="D156" s="16" t="s">
        <v>2</v>
      </c>
      <c r="E156" s="22">
        <v>1</v>
      </c>
      <c r="F156" s="16"/>
      <c r="G156" s="22">
        <f>SUM(I156:N156)</f>
        <v>1</v>
      </c>
      <c r="H156" s="16"/>
      <c r="I156" s="16">
        <v>0</v>
      </c>
      <c r="J156" s="16">
        <v>0</v>
      </c>
      <c r="K156" s="16">
        <v>0</v>
      </c>
      <c r="L156" s="16">
        <v>1</v>
      </c>
      <c r="M156" s="16">
        <v>0</v>
      </c>
      <c r="N156" s="16">
        <v>0</v>
      </c>
    </row>
    <row r="157" spans="1:14" s="29" customFormat="1" ht="11.25" customHeight="1" x14ac:dyDescent="0.2">
      <c r="A157" s="17"/>
      <c r="B157" s="17"/>
      <c r="C157" s="16"/>
      <c r="D157" s="16" t="s">
        <v>3</v>
      </c>
      <c r="E157" s="22">
        <v>0</v>
      </c>
      <c r="F157" s="16"/>
      <c r="G157" s="22">
        <f t="shared" ref="G157:G159" si="63">SUM(I157:N157)</f>
        <v>0</v>
      </c>
      <c r="H157" s="16"/>
      <c r="I157" s="16">
        <v>0</v>
      </c>
      <c r="J157" s="16">
        <v>0</v>
      </c>
      <c r="K157" s="16">
        <v>0</v>
      </c>
      <c r="L157" s="16">
        <v>0</v>
      </c>
      <c r="M157" s="16">
        <v>0</v>
      </c>
      <c r="N157" s="16">
        <v>0</v>
      </c>
    </row>
    <row r="158" spans="1:14" s="29" customFormat="1" ht="11.25" customHeight="1" x14ac:dyDescent="0.2">
      <c r="A158" s="17"/>
      <c r="B158" s="17"/>
      <c r="C158" s="16"/>
      <c r="D158" s="16" t="s">
        <v>4</v>
      </c>
      <c r="E158" s="22">
        <v>0</v>
      </c>
      <c r="F158" s="16"/>
      <c r="G158" s="22">
        <f t="shared" si="63"/>
        <v>0</v>
      </c>
      <c r="H158" s="16"/>
      <c r="I158" s="16">
        <v>0</v>
      </c>
      <c r="J158" s="16">
        <v>0</v>
      </c>
      <c r="K158" s="16">
        <v>0</v>
      </c>
      <c r="L158" s="16">
        <v>0</v>
      </c>
      <c r="M158" s="16">
        <v>0</v>
      </c>
      <c r="N158" s="16">
        <v>0</v>
      </c>
    </row>
    <row r="159" spans="1:14" s="29" customFormat="1" ht="11.25" customHeight="1" x14ac:dyDescent="0.2">
      <c r="A159" s="17"/>
      <c r="B159" s="17"/>
      <c r="C159" s="16"/>
      <c r="D159" s="16" t="s">
        <v>5</v>
      </c>
      <c r="E159" s="22">
        <v>0</v>
      </c>
      <c r="F159" s="16"/>
      <c r="G159" s="22">
        <f t="shared" si="63"/>
        <v>0</v>
      </c>
      <c r="H159" s="16"/>
      <c r="I159" s="16">
        <v>0</v>
      </c>
      <c r="J159" s="16">
        <v>0</v>
      </c>
      <c r="K159" s="16">
        <v>0</v>
      </c>
      <c r="L159" s="16">
        <v>0</v>
      </c>
      <c r="M159" s="16">
        <v>0</v>
      </c>
      <c r="N159" s="16">
        <v>0</v>
      </c>
    </row>
    <row r="160" spans="1:14" s="29" customFormat="1" ht="11.25" customHeight="1" x14ac:dyDescent="0.2">
      <c r="A160" s="17"/>
      <c r="B160" s="17"/>
      <c r="C160" s="20" t="s">
        <v>10</v>
      </c>
      <c r="D160" s="14"/>
      <c r="E160" s="23">
        <f>SUM(E156:E159)</f>
        <v>1</v>
      </c>
      <c r="F160" s="19"/>
      <c r="G160" s="23">
        <f>SUM(G156:G159)</f>
        <v>1</v>
      </c>
      <c r="H160" s="19"/>
      <c r="I160" s="19">
        <f t="shared" ref="I160:N160" si="64">SUM(I156:I159)</f>
        <v>0</v>
      </c>
      <c r="J160" s="19">
        <f t="shared" si="64"/>
        <v>0</v>
      </c>
      <c r="K160" s="19">
        <f t="shared" si="64"/>
        <v>0</v>
      </c>
      <c r="L160" s="19">
        <f t="shared" si="64"/>
        <v>1</v>
      </c>
      <c r="M160" s="19">
        <f t="shared" si="64"/>
        <v>0</v>
      </c>
      <c r="N160" s="19">
        <f t="shared" si="64"/>
        <v>0</v>
      </c>
    </row>
    <row r="161" spans="1:14" s="29" customFormat="1" ht="15.95" customHeight="1" x14ac:dyDescent="0.2">
      <c r="A161" s="17"/>
      <c r="B161" s="17"/>
      <c r="C161" s="16"/>
      <c r="D161" s="16" t="s">
        <v>44</v>
      </c>
      <c r="E161" s="22">
        <v>0</v>
      </c>
      <c r="F161" s="16"/>
      <c r="G161" s="22">
        <f>SUM(I161:N161)</f>
        <v>16</v>
      </c>
      <c r="H161" s="16"/>
      <c r="I161" s="16">
        <v>0</v>
      </c>
      <c r="J161" s="16">
        <v>3</v>
      </c>
      <c r="K161" s="16">
        <v>3</v>
      </c>
      <c r="L161" s="16">
        <v>5</v>
      </c>
      <c r="M161" s="16">
        <v>2</v>
      </c>
      <c r="N161" s="16">
        <v>3</v>
      </c>
    </row>
    <row r="162" spans="1:14" s="29" customFormat="1" ht="11.25" customHeight="1" x14ac:dyDescent="0.2">
      <c r="A162" s="17"/>
      <c r="B162" s="17"/>
      <c r="C162" s="16"/>
      <c r="D162" s="16" t="s">
        <v>45</v>
      </c>
      <c r="E162" s="22">
        <v>0</v>
      </c>
      <c r="F162" s="16"/>
      <c r="G162" s="22">
        <f>SUM(I162:N162)</f>
        <v>2</v>
      </c>
      <c r="H162" s="16"/>
      <c r="I162" s="16">
        <v>1</v>
      </c>
      <c r="J162" s="16">
        <v>1</v>
      </c>
      <c r="K162" s="16">
        <v>0</v>
      </c>
      <c r="L162" s="16">
        <v>0</v>
      </c>
      <c r="M162" s="16">
        <v>0</v>
      </c>
      <c r="N162" s="16">
        <v>0</v>
      </c>
    </row>
    <row r="163" spans="1:14" s="29" customFormat="1" ht="11.25" customHeight="1" x14ac:dyDescent="0.2">
      <c r="A163" s="17"/>
      <c r="B163" s="17"/>
      <c r="C163" s="14" t="s">
        <v>46</v>
      </c>
      <c r="D163" s="14"/>
      <c r="E163" s="23">
        <f>SUM(E161:E162)</f>
        <v>0</v>
      </c>
      <c r="F163" s="19"/>
      <c r="G163" s="23">
        <f>SUM(G161:G162)</f>
        <v>18</v>
      </c>
      <c r="H163" s="19"/>
      <c r="I163" s="19">
        <f t="shared" ref="I163:N163" si="65">SUM(I161:I162)</f>
        <v>1</v>
      </c>
      <c r="J163" s="19">
        <f t="shared" si="65"/>
        <v>4</v>
      </c>
      <c r="K163" s="19">
        <f t="shared" si="65"/>
        <v>3</v>
      </c>
      <c r="L163" s="19">
        <f t="shared" si="65"/>
        <v>5</v>
      </c>
      <c r="M163" s="19">
        <f t="shared" si="65"/>
        <v>2</v>
      </c>
      <c r="N163" s="19">
        <f t="shared" si="65"/>
        <v>3</v>
      </c>
    </row>
    <row r="164" spans="1:14" s="29" customFormat="1" ht="15.95" customHeight="1" x14ac:dyDescent="0.2">
      <c r="A164" s="17"/>
      <c r="B164" s="25" t="s">
        <v>6</v>
      </c>
      <c r="C164" s="25"/>
      <c r="D164" s="25"/>
      <c r="E164" s="27">
        <f>E163+E160</f>
        <v>1</v>
      </c>
      <c r="F164" s="28"/>
      <c r="G164" s="27">
        <f>G163+G160</f>
        <v>19</v>
      </c>
      <c r="H164" s="28"/>
      <c r="I164" s="28">
        <f t="shared" ref="I164:N164" si="66">I163+I160</f>
        <v>1</v>
      </c>
      <c r="J164" s="28">
        <f t="shared" si="66"/>
        <v>4</v>
      </c>
      <c r="K164" s="28">
        <f t="shared" si="66"/>
        <v>3</v>
      </c>
      <c r="L164" s="28">
        <f t="shared" si="66"/>
        <v>6</v>
      </c>
      <c r="M164" s="28">
        <f t="shared" si="66"/>
        <v>2</v>
      </c>
      <c r="N164" s="28">
        <f t="shared" si="66"/>
        <v>3</v>
      </c>
    </row>
    <row r="165" spans="1:14" s="29" customFormat="1" ht="15.95" customHeight="1" x14ac:dyDescent="0.2">
      <c r="A165" s="17"/>
      <c r="B165" s="16"/>
      <c r="C165" s="14" t="s">
        <v>11</v>
      </c>
      <c r="D165" s="14"/>
      <c r="E165" s="23">
        <v>1</v>
      </c>
      <c r="F165" s="19"/>
      <c r="G165" s="23">
        <f>SUM(I165:N165)</f>
        <v>1</v>
      </c>
      <c r="H165" s="19"/>
      <c r="I165" s="19">
        <v>0</v>
      </c>
      <c r="J165" s="19">
        <v>0</v>
      </c>
      <c r="K165" s="19">
        <v>0</v>
      </c>
      <c r="L165" s="19">
        <v>1</v>
      </c>
      <c r="M165" s="19">
        <v>0</v>
      </c>
      <c r="N165" s="19">
        <v>0</v>
      </c>
    </row>
    <row r="166" spans="1:14" s="29" customFormat="1" ht="15.95" customHeight="1" x14ac:dyDescent="0.2">
      <c r="A166" s="17"/>
      <c r="B166" s="17"/>
      <c r="C166" s="16"/>
      <c r="D166" s="16" t="s">
        <v>44</v>
      </c>
      <c r="E166" s="22">
        <v>0</v>
      </c>
      <c r="F166" s="16"/>
      <c r="G166" s="22">
        <f>SUM(I166:N166)</f>
        <v>21</v>
      </c>
      <c r="H166" s="16"/>
      <c r="I166" s="16">
        <v>1</v>
      </c>
      <c r="J166" s="16">
        <v>4</v>
      </c>
      <c r="K166" s="16">
        <v>12</v>
      </c>
      <c r="L166" s="16">
        <v>2</v>
      </c>
      <c r="M166" s="16">
        <v>0</v>
      </c>
      <c r="N166" s="16">
        <v>2</v>
      </c>
    </row>
    <row r="167" spans="1:14" s="29" customFormat="1" ht="11.25" customHeight="1" x14ac:dyDescent="0.2">
      <c r="A167" s="17"/>
      <c r="B167" s="17"/>
      <c r="C167" s="16"/>
      <c r="D167" s="16" t="s">
        <v>45</v>
      </c>
      <c r="E167" s="22">
        <v>1</v>
      </c>
      <c r="F167" s="16"/>
      <c r="G167" s="22">
        <f>SUM(I167:N167)</f>
        <v>1</v>
      </c>
      <c r="H167" s="16"/>
      <c r="I167" s="16">
        <v>0</v>
      </c>
      <c r="J167" s="16">
        <v>0</v>
      </c>
      <c r="K167" s="16">
        <v>0</v>
      </c>
      <c r="L167" s="16">
        <v>0</v>
      </c>
      <c r="M167" s="16">
        <v>0</v>
      </c>
      <c r="N167" s="16">
        <v>1</v>
      </c>
    </row>
    <row r="168" spans="1:14" s="29" customFormat="1" ht="11.25" customHeight="1" x14ac:dyDescent="0.2">
      <c r="A168" s="17"/>
      <c r="B168" s="17"/>
      <c r="C168" s="14" t="s">
        <v>46</v>
      </c>
      <c r="D168" s="14"/>
      <c r="E168" s="23">
        <f>SUM(E166:E167)</f>
        <v>1</v>
      </c>
      <c r="F168" s="19"/>
      <c r="G168" s="23">
        <f>SUM(G166:G167)</f>
        <v>22</v>
      </c>
      <c r="H168" s="19"/>
      <c r="I168" s="19">
        <f t="shared" ref="I168:N168" si="67">SUM(I166:I167)</f>
        <v>1</v>
      </c>
      <c r="J168" s="19">
        <f t="shared" si="67"/>
        <v>4</v>
      </c>
      <c r="K168" s="19">
        <f t="shared" si="67"/>
        <v>12</v>
      </c>
      <c r="L168" s="19">
        <f t="shared" si="67"/>
        <v>2</v>
      </c>
      <c r="M168" s="19">
        <f t="shared" si="67"/>
        <v>0</v>
      </c>
      <c r="N168" s="19">
        <f t="shared" si="67"/>
        <v>3</v>
      </c>
    </row>
    <row r="169" spans="1:14" s="29" customFormat="1" ht="15.95" customHeight="1" x14ac:dyDescent="0.2">
      <c r="A169" s="16"/>
      <c r="B169" s="25" t="s">
        <v>7</v>
      </c>
      <c r="C169" s="24"/>
      <c r="D169" s="24"/>
      <c r="E169" s="27">
        <f>E168+E165</f>
        <v>2</v>
      </c>
      <c r="F169" s="28"/>
      <c r="G169" s="27">
        <f>G168+G165</f>
        <v>23</v>
      </c>
      <c r="H169" s="28"/>
      <c r="I169" s="28">
        <f t="shared" ref="I169:N169" si="68">I168+I165</f>
        <v>1</v>
      </c>
      <c r="J169" s="28">
        <f t="shared" si="68"/>
        <v>4</v>
      </c>
      <c r="K169" s="28">
        <f t="shared" si="68"/>
        <v>12</v>
      </c>
      <c r="L169" s="28">
        <f t="shared" si="68"/>
        <v>3</v>
      </c>
      <c r="M169" s="28">
        <f t="shared" si="68"/>
        <v>0</v>
      </c>
      <c r="N169" s="28">
        <f t="shared" si="68"/>
        <v>3</v>
      </c>
    </row>
    <row r="170" spans="1:14" s="29" customFormat="1" ht="15.95" customHeight="1" x14ac:dyDescent="0.2">
      <c r="A170" s="14"/>
      <c r="B170" s="25" t="s">
        <v>12</v>
      </c>
      <c r="C170" s="24"/>
      <c r="D170" s="24"/>
      <c r="E170" s="26">
        <f>E164-E169</f>
        <v>-1</v>
      </c>
      <c r="F170" s="25"/>
      <c r="G170" s="26">
        <f>G164-G169</f>
        <v>-4</v>
      </c>
      <c r="H170" s="25"/>
      <c r="I170" s="25">
        <f t="shared" ref="I170:N170" si="69">I164-I169</f>
        <v>0</v>
      </c>
      <c r="J170" s="25">
        <f t="shared" si="69"/>
        <v>0</v>
      </c>
      <c r="K170" s="25">
        <f t="shared" si="69"/>
        <v>-9</v>
      </c>
      <c r="L170" s="25">
        <f t="shared" si="69"/>
        <v>3</v>
      </c>
      <c r="M170" s="25">
        <f t="shared" si="69"/>
        <v>2</v>
      </c>
      <c r="N170" s="25">
        <f t="shared" si="69"/>
        <v>0</v>
      </c>
    </row>
    <row r="171" spans="1:14" s="29" customFormat="1" ht="11.25" customHeight="1" x14ac:dyDescent="0.2">
      <c r="A171" s="18" t="s">
        <v>42</v>
      </c>
      <c r="B171" s="13"/>
      <c r="C171" s="15"/>
      <c r="D171" s="15"/>
      <c r="E171" s="21"/>
      <c r="F171" s="13"/>
      <c r="G171" s="21"/>
      <c r="H171" s="13"/>
      <c r="I171" s="13"/>
      <c r="J171" s="13"/>
      <c r="K171" s="13"/>
      <c r="L171" s="13"/>
      <c r="M171" s="13"/>
      <c r="N171" s="13"/>
    </row>
    <row r="172" spans="1:14" s="29" customFormat="1" ht="11.25" customHeight="1" x14ac:dyDescent="0.2">
      <c r="A172" s="17"/>
      <c r="B172" s="17"/>
      <c r="C172" s="16"/>
      <c r="D172" s="16" t="s">
        <v>2</v>
      </c>
      <c r="E172" s="22">
        <v>0</v>
      </c>
      <c r="F172" s="16"/>
      <c r="G172" s="22">
        <f>SUM(I172:N172)</f>
        <v>0</v>
      </c>
      <c r="H172" s="16"/>
      <c r="I172" s="16">
        <v>0</v>
      </c>
      <c r="J172" s="16">
        <v>0</v>
      </c>
      <c r="K172" s="16">
        <v>0</v>
      </c>
      <c r="L172" s="16">
        <v>0</v>
      </c>
      <c r="M172" s="16">
        <v>0</v>
      </c>
      <c r="N172" s="16">
        <v>0</v>
      </c>
    </row>
    <row r="173" spans="1:14" s="29" customFormat="1" ht="11.25" customHeight="1" x14ac:dyDescent="0.2">
      <c r="A173" s="17"/>
      <c r="B173" s="17"/>
      <c r="C173" s="16"/>
      <c r="D173" s="16" t="s">
        <v>3</v>
      </c>
      <c r="E173" s="22">
        <v>1</v>
      </c>
      <c r="F173" s="16"/>
      <c r="G173" s="22">
        <f t="shared" ref="G173:G175" si="70">SUM(I173:N173)</f>
        <v>2</v>
      </c>
      <c r="H173" s="16"/>
      <c r="I173" s="16">
        <v>0</v>
      </c>
      <c r="J173" s="16">
        <v>0</v>
      </c>
      <c r="K173" s="16">
        <v>0</v>
      </c>
      <c r="L173" s="16">
        <v>0</v>
      </c>
      <c r="M173" s="16">
        <v>2</v>
      </c>
      <c r="N173" s="16">
        <v>0</v>
      </c>
    </row>
    <row r="174" spans="1:14" s="29" customFormat="1" ht="11.25" customHeight="1" x14ac:dyDescent="0.2">
      <c r="A174" s="17"/>
      <c r="B174" s="17"/>
      <c r="C174" s="16"/>
      <c r="D174" s="16" t="s">
        <v>4</v>
      </c>
      <c r="E174" s="22">
        <v>0</v>
      </c>
      <c r="F174" s="16"/>
      <c r="G174" s="22">
        <f t="shared" si="70"/>
        <v>0</v>
      </c>
      <c r="H174" s="16"/>
      <c r="I174" s="16">
        <v>0</v>
      </c>
      <c r="J174" s="16">
        <v>0</v>
      </c>
      <c r="K174" s="16">
        <v>0</v>
      </c>
      <c r="L174" s="16">
        <v>0</v>
      </c>
      <c r="M174" s="16">
        <v>0</v>
      </c>
      <c r="N174" s="16">
        <v>0</v>
      </c>
    </row>
    <row r="175" spans="1:14" s="29" customFormat="1" ht="11.25" customHeight="1" x14ac:dyDescent="0.2">
      <c r="A175" s="17"/>
      <c r="B175" s="17"/>
      <c r="C175" s="16"/>
      <c r="D175" s="16" t="s">
        <v>5</v>
      </c>
      <c r="E175" s="22">
        <v>0</v>
      </c>
      <c r="F175" s="16"/>
      <c r="G175" s="22">
        <f t="shared" si="70"/>
        <v>0</v>
      </c>
      <c r="H175" s="16"/>
      <c r="I175" s="16">
        <v>0</v>
      </c>
      <c r="J175" s="16">
        <v>0</v>
      </c>
      <c r="K175" s="16">
        <v>0</v>
      </c>
      <c r="L175" s="16">
        <v>0</v>
      </c>
      <c r="M175" s="16">
        <v>0</v>
      </c>
      <c r="N175" s="16">
        <v>0</v>
      </c>
    </row>
    <row r="176" spans="1:14" s="29" customFormat="1" ht="11.25" customHeight="1" x14ac:dyDescent="0.2">
      <c r="A176" s="17"/>
      <c r="B176" s="17"/>
      <c r="C176" s="20" t="s">
        <v>10</v>
      </c>
      <c r="D176" s="14"/>
      <c r="E176" s="23">
        <f>SUM(E172:E175)</f>
        <v>1</v>
      </c>
      <c r="F176" s="19"/>
      <c r="G176" s="23">
        <f>SUM(G172:G175)</f>
        <v>2</v>
      </c>
      <c r="H176" s="19"/>
      <c r="I176" s="19">
        <f t="shared" ref="I176:N176" si="71">SUM(I172:I175)</f>
        <v>0</v>
      </c>
      <c r="J176" s="19">
        <f t="shared" si="71"/>
        <v>0</v>
      </c>
      <c r="K176" s="19">
        <f t="shared" si="71"/>
        <v>0</v>
      </c>
      <c r="L176" s="19">
        <f t="shared" si="71"/>
        <v>0</v>
      </c>
      <c r="M176" s="19">
        <f t="shared" si="71"/>
        <v>2</v>
      </c>
      <c r="N176" s="19">
        <f t="shared" si="71"/>
        <v>0</v>
      </c>
    </row>
    <row r="177" spans="1:14" s="29" customFormat="1" ht="15.95" customHeight="1" x14ac:dyDescent="0.2">
      <c r="A177" s="17"/>
      <c r="B177" s="17"/>
      <c r="C177" s="16"/>
      <c r="D177" s="16" t="s">
        <v>44</v>
      </c>
      <c r="E177" s="22">
        <v>0</v>
      </c>
      <c r="F177" s="16"/>
      <c r="G177" s="22">
        <f>SUM(I177:N177)</f>
        <v>11</v>
      </c>
      <c r="H177" s="16"/>
      <c r="I177" s="16">
        <v>0</v>
      </c>
      <c r="J177" s="16">
        <v>3</v>
      </c>
      <c r="K177" s="16">
        <v>2</v>
      </c>
      <c r="L177" s="16">
        <v>3</v>
      </c>
      <c r="M177" s="16">
        <v>2</v>
      </c>
      <c r="N177" s="16">
        <v>1</v>
      </c>
    </row>
    <row r="178" spans="1:14" s="29" customFormat="1" ht="11.25" customHeight="1" x14ac:dyDescent="0.2">
      <c r="A178" s="17"/>
      <c r="B178" s="17"/>
      <c r="C178" s="16"/>
      <c r="D178" s="16" t="s">
        <v>45</v>
      </c>
      <c r="E178" s="22">
        <v>2</v>
      </c>
      <c r="F178" s="16"/>
      <c r="G178" s="22">
        <f>SUM(I178:N178)</f>
        <v>11</v>
      </c>
      <c r="H178" s="16"/>
      <c r="I178" s="16">
        <v>0</v>
      </c>
      <c r="J178" s="16">
        <v>3</v>
      </c>
      <c r="K178" s="16">
        <v>0</v>
      </c>
      <c r="L178" s="16">
        <v>6</v>
      </c>
      <c r="M178" s="16">
        <v>2</v>
      </c>
      <c r="N178" s="16">
        <v>0</v>
      </c>
    </row>
    <row r="179" spans="1:14" s="29" customFormat="1" ht="11.25" customHeight="1" x14ac:dyDescent="0.2">
      <c r="A179" s="17"/>
      <c r="B179" s="17"/>
      <c r="C179" s="14" t="s">
        <v>46</v>
      </c>
      <c r="D179" s="14"/>
      <c r="E179" s="23">
        <f>SUM(E177:E178)</f>
        <v>2</v>
      </c>
      <c r="F179" s="19"/>
      <c r="G179" s="23">
        <f>SUM(G177:G178)</f>
        <v>22</v>
      </c>
      <c r="H179" s="19"/>
      <c r="I179" s="19">
        <f t="shared" ref="I179:N179" si="72">SUM(I177:I178)</f>
        <v>0</v>
      </c>
      <c r="J179" s="19">
        <f t="shared" si="72"/>
        <v>6</v>
      </c>
      <c r="K179" s="19">
        <f t="shared" si="72"/>
        <v>2</v>
      </c>
      <c r="L179" s="19">
        <f t="shared" si="72"/>
        <v>9</v>
      </c>
      <c r="M179" s="19">
        <f t="shared" si="72"/>
        <v>4</v>
      </c>
      <c r="N179" s="19">
        <f t="shared" si="72"/>
        <v>1</v>
      </c>
    </row>
    <row r="180" spans="1:14" s="29" customFormat="1" ht="15.95" customHeight="1" x14ac:dyDescent="0.2">
      <c r="A180" s="17"/>
      <c r="B180" s="25" t="s">
        <v>6</v>
      </c>
      <c r="C180" s="25"/>
      <c r="D180" s="25"/>
      <c r="E180" s="27">
        <f>E179+E176</f>
        <v>3</v>
      </c>
      <c r="F180" s="28"/>
      <c r="G180" s="27">
        <f>G179+G176</f>
        <v>24</v>
      </c>
      <c r="H180" s="28"/>
      <c r="I180" s="28">
        <f t="shared" ref="I180:N180" si="73">I179+I176</f>
        <v>0</v>
      </c>
      <c r="J180" s="28">
        <f t="shared" si="73"/>
        <v>6</v>
      </c>
      <c r="K180" s="28">
        <f t="shared" si="73"/>
        <v>2</v>
      </c>
      <c r="L180" s="28">
        <f t="shared" si="73"/>
        <v>9</v>
      </c>
      <c r="M180" s="28">
        <f t="shared" si="73"/>
        <v>6</v>
      </c>
      <c r="N180" s="28">
        <f t="shared" si="73"/>
        <v>1</v>
      </c>
    </row>
    <row r="181" spans="1:14" s="29" customFormat="1" ht="15.95" customHeight="1" x14ac:dyDescent="0.2">
      <c r="A181" s="17"/>
      <c r="B181" s="16"/>
      <c r="C181" s="14" t="s">
        <v>11</v>
      </c>
      <c r="D181" s="14"/>
      <c r="E181" s="23">
        <v>1</v>
      </c>
      <c r="F181" s="19"/>
      <c r="G181" s="23">
        <f>SUM(I181:N181)</f>
        <v>1</v>
      </c>
      <c r="H181" s="19"/>
      <c r="I181" s="19">
        <v>0</v>
      </c>
      <c r="J181" s="19">
        <v>0</v>
      </c>
      <c r="K181" s="19">
        <v>0</v>
      </c>
      <c r="L181" s="19">
        <v>0</v>
      </c>
      <c r="M181" s="19">
        <v>1</v>
      </c>
      <c r="N181" s="19">
        <v>0</v>
      </c>
    </row>
    <row r="182" spans="1:14" s="29" customFormat="1" ht="15.95" customHeight="1" x14ac:dyDescent="0.2">
      <c r="A182" s="17"/>
      <c r="B182" s="17"/>
      <c r="C182" s="16"/>
      <c r="D182" s="16" t="s">
        <v>44</v>
      </c>
      <c r="E182" s="22">
        <v>0</v>
      </c>
      <c r="F182" s="16"/>
      <c r="G182" s="22">
        <f>SUM(I182:N182)</f>
        <v>6</v>
      </c>
      <c r="H182" s="16"/>
      <c r="I182" s="16">
        <v>0</v>
      </c>
      <c r="J182" s="16">
        <v>3</v>
      </c>
      <c r="K182" s="16">
        <v>2</v>
      </c>
      <c r="L182" s="16">
        <v>0</v>
      </c>
      <c r="M182" s="16">
        <v>1</v>
      </c>
      <c r="N182" s="16">
        <v>0</v>
      </c>
    </row>
    <row r="183" spans="1:14" s="29" customFormat="1" ht="11.25" customHeight="1" x14ac:dyDescent="0.2">
      <c r="A183" s="17"/>
      <c r="B183" s="17"/>
      <c r="C183" s="16"/>
      <c r="D183" s="16" t="s">
        <v>45</v>
      </c>
      <c r="E183" s="22">
        <v>0</v>
      </c>
      <c r="F183" s="16"/>
      <c r="G183" s="22">
        <f>SUM(I183:N183)</f>
        <v>0</v>
      </c>
      <c r="H183" s="16"/>
      <c r="I183" s="16">
        <v>0</v>
      </c>
      <c r="J183" s="16">
        <v>0</v>
      </c>
      <c r="K183" s="16">
        <v>0</v>
      </c>
      <c r="L183" s="16">
        <v>0</v>
      </c>
      <c r="M183" s="16">
        <v>0</v>
      </c>
      <c r="N183" s="16">
        <v>0</v>
      </c>
    </row>
    <row r="184" spans="1:14" s="29" customFormat="1" ht="11.25" customHeight="1" x14ac:dyDescent="0.2">
      <c r="A184" s="17"/>
      <c r="B184" s="17"/>
      <c r="C184" s="14" t="s">
        <v>46</v>
      </c>
      <c r="D184" s="14"/>
      <c r="E184" s="23">
        <f>SUM(E182:E183)</f>
        <v>0</v>
      </c>
      <c r="F184" s="19"/>
      <c r="G184" s="23">
        <f>SUM(G182:G183)</f>
        <v>6</v>
      </c>
      <c r="H184" s="19"/>
      <c r="I184" s="19">
        <f t="shared" ref="I184:N184" si="74">SUM(I182:I183)</f>
        <v>0</v>
      </c>
      <c r="J184" s="19">
        <f t="shared" si="74"/>
        <v>3</v>
      </c>
      <c r="K184" s="19">
        <f t="shared" si="74"/>
        <v>2</v>
      </c>
      <c r="L184" s="19">
        <f t="shared" si="74"/>
        <v>0</v>
      </c>
      <c r="M184" s="19">
        <f t="shared" si="74"/>
        <v>1</v>
      </c>
      <c r="N184" s="19">
        <f t="shared" si="74"/>
        <v>0</v>
      </c>
    </row>
    <row r="185" spans="1:14" s="29" customFormat="1" ht="15.95" customHeight="1" x14ac:dyDescent="0.2">
      <c r="A185" s="16"/>
      <c r="B185" s="25" t="s">
        <v>7</v>
      </c>
      <c r="C185" s="24"/>
      <c r="D185" s="24"/>
      <c r="E185" s="27">
        <f>E184+E181</f>
        <v>1</v>
      </c>
      <c r="F185" s="28"/>
      <c r="G185" s="27">
        <f>G184+G181</f>
        <v>7</v>
      </c>
      <c r="H185" s="28"/>
      <c r="I185" s="28">
        <f t="shared" ref="I185:N185" si="75">I184+I181</f>
        <v>0</v>
      </c>
      <c r="J185" s="28">
        <f t="shared" si="75"/>
        <v>3</v>
      </c>
      <c r="K185" s="28">
        <f t="shared" si="75"/>
        <v>2</v>
      </c>
      <c r="L185" s="28">
        <f t="shared" si="75"/>
        <v>0</v>
      </c>
      <c r="M185" s="28">
        <f t="shared" si="75"/>
        <v>2</v>
      </c>
      <c r="N185" s="28">
        <f t="shared" si="75"/>
        <v>0</v>
      </c>
    </row>
    <row r="186" spans="1:14" s="29" customFormat="1" ht="15.95" customHeight="1" x14ac:dyDescent="0.2">
      <c r="A186" s="14"/>
      <c r="B186" s="25" t="s">
        <v>12</v>
      </c>
      <c r="C186" s="24"/>
      <c r="D186" s="24"/>
      <c r="E186" s="26">
        <f>E180-E185</f>
        <v>2</v>
      </c>
      <c r="F186" s="25"/>
      <c r="G186" s="26">
        <f>G180-G185</f>
        <v>17</v>
      </c>
      <c r="H186" s="25"/>
      <c r="I186" s="25">
        <f t="shared" ref="I186:N186" si="76">I180-I185</f>
        <v>0</v>
      </c>
      <c r="J186" s="25">
        <f t="shared" si="76"/>
        <v>3</v>
      </c>
      <c r="K186" s="25">
        <f t="shared" si="76"/>
        <v>0</v>
      </c>
      <c r="L186" s="25">
        <f t="shared" si="76"/>
        <v>9</v>
      </c>
      <c r="M186" s="25">
        <f t="shared" si="76"/>
        <v>4</v>
      </c>
      <c r="N186" s="25">
        <f t="shared" si="76"/>
        <v>1</v>
      </c>
    </row>
    <row r="187" spans="1:14" s="29" customFormat="1" ht="11.25" customHeight="1" x14ac:dyDescent="0.2">
      <c r="A187" s="18" t="s">
        <v>43</v>
      </c>
      <c r="B187" s="13"/>
      <c r="C187" s="15"/>
      <c r="D187" s="15"/>
      <c r="E187" s="21"/>
      <c r="F187" s="13"/>
      <c r="G187" s="21"/>
      <c r="H187" s="13"/>
      <c r="I187" s="13"/>
      <c r="J187" s="13"/>
      <c r="K187" s="13"/>
      <c r="L187" s="13"/>
      <c r="M187" s="13"/>
      <c r="N187" s="13"/>
    </row>
    <row r="188" spans="1:14" s="29" customFormat="1" ht="11.25" customHeight="1" x14ac:dyDescent="0.2">
      <c r="A188" s="17"/>
      <c r="B188" s="17"/>
      <c r="C188" s="16"/>
      <c r="D188" s="16" t="s">
        <v>2</v>
      </c>
      <c r="E188" s="22">
        <v>0</v>
      </c>
      <c r="F188" s="16"/>
      <c r="G188" s="22">
        <f>SUM(I188:N188)</f>
        <v>0</v>
      </c>
      <c r="H188" s="16"/>
      <c r="I188" s="16">
        <v>0</v>
      </c>
      <c r="J188" s="16">
        <v>0</v>
      </c>
      <c r="K188" s="16">
        <v>0</v>
      </c>
      <c r="L188" s="16">
        <v>0</v>
      </c>
      <c r="M188" s="16">
        <v>0</v>
      </c>
      <c r="N188" s="16">
        <v>0</v>
      </c>
    </row>
    <row r="189" spans="1:14" s="29" customFormat="1" ht="11.25" customHeight="1" x14ac:dyDescent="0.2">
      <c r="A189" s="17"/>
      <c r="B189" s="17"/>
      <c r="C189" s="16"/>
      <c r="D189" s="16" t="s">
        <v>3</v>
      </c>
      <c r="E189" s="22">
        <v>0</v>
      </c>
      <c r="F189" s="16"/>
      <c r="G189" s="22">
        <f t="shared" ref="G189:G191" si="77">SUM(I189:N189)</f>
        <v>0</v>
      </c>
      <c r="H189" s="16"/>
      <c r="I189" s="16">
        <v>0</v>
      </c>
      <c r="J189" s="16">
        <v>0</v>
      </c>
      <c r="K189" s="16">
        <v>0</v>
      </c>
      <c r="L189" s="16">
        <v>0</v>
      </c>
      <c r="M189" s="16">
        <v>0</v>
      </c>
      <c r="N189" s="16">
        <v>0</v>
      </c>
    </row>
    <row r="190" spans="1:14" s="29" customFormat="1" ht="11.25" customHeight="1" x14ac:dyDescent="0.2">
      <c r="A190" s="17"/>
      <c r="B190" s="17"/>
      <c r="C190" s="16"/>
      <c r="D190" s="16" t="s">
        <v>4</v>
      </c>
      <c r="E190" s="22">
        <v>0</v>
      </c>
      <c r="F190" s="16"/>
      <c r="G190" s="22">
        <f t="shared" si="77"/>
        <v>0</v>
      </c>
      <c r="H190" s="16"/>
      <c r="I190" s="16">
        <v>0</v>
      </c>
      <c r="J190" s="16">
        <v>0</v>
      </c>
      <c r="K190" s="16">
        <v>0</v>
      </c>
      <c r="L190" s="16">
        <v>0</v>
      </c>
      <c r="M190" s="16">
        <v>0</v>
      </c>
      <c r="N190" s="16">
        <v>0</v>
      </c>
    </row>
    <row r="191" spans="1:14" s="29" customFormat="1" ht="11.25" customHeight="1" x14ac:dyDescent="0.2">
      <c r="A191" s="17"/>
      <c r="B191" s="17"/>
      <c r="C191" s="16"/>
      <c r="D191" s="16" t="s">
        <v>5</v>
      </c>
      <c r="E191" s="22">
        <v>0</v>
      </c>
      <c r="F191" s="16"/>
      <c r="G191" s="22">
        <f t="shared" si="77"/>
        <v>0</v>
      </c>
      <c r="H191" s="16"/>
      <c r="I191" s="16">
        <v>0</v>
      </c>
      <c r="J191" s="16">
        <v>0</v>
      </c>
      <c r="K191" s="16">
        <v>0</v>
      </c>
      <c r="L191" s="16">
        <v>0</v>
      </c>
      <c r="M191" s="16">
        <v>0</v>
      </c>
      <c r="N191" s="16">
        <v>0</v>
      </c>
    </row>
    <row r="192" spans="1:14" s="29" customFormat="1" ht="11.25" customHeight="1" x14ac:dyDescent="0.2">
      <c r="A192" s="17"/>
      <c r="B192" s="17"/>
      <c r="C192" s="20" t="s">
        <v>10</v>
      </c>
      <c r="D192" s="14"/>
      <c r="E192" s="23">
        <f>SUM(E188:E191)</f>
        <v>0</v>
      </c>
      <c r="F192" s="19"/>
      <c r="G192" s="23">
        <f>SUM(G188:G191)</f>
        <v>0</v>
      </c>
      <c r="H192" s="19"/>
      <c r="I192" s="19">
        <f t="shared" ref="I192:N192" si="78">SUM(I188:I191)</f>
        <v>0</v>
      </c>
      <c r="J192" s="19">
        <f t="shared" si="78"/>
        <v>0</v>
      </c>
      <c r="K192" s="19">
        <f t="shared" si="78"/>
        <v>0</v>
      </c>
      <c r="L192" s="19">
        <f t="shared" si="78"/>
        <v>0</v>
      </c>
      <c r="M192" s="19">
        <f t="shared" si="78"/>
        <v>0</v>
      </c>
      <c r="N192" s="19">
        <f t="shared" si="78"/>
        <v>0</v>
      </c>
    </row>
    <row r="193" spans="1:14" s="29" customFormat="1" ht="15.95" customHeight="1" x14ac:dyDescent="0.2">
      <c r="A193" s="17"/>
      <c r="B193" s="17"/>
      <c r="C193" s="16"/>
      <c r="D193" s="16" t="s">
        <v>44</v>
      </c>
      <c r="E193" s="22">
        <v>0</v>
      </c>
      <c r="F193" s="16"/>
      <c r="G193" s="22">
        <f>SUM(I193:N193)</f>
        <v>1</v>
      </c>
      <c r="H193" s="16"/>
      <c r="I193" s="16">
        <v>0</v>
      </c>
      <c r="J193" s="16">
        <v>0</v>
      </c>
      <c r="K193" s="16">
        <v>0</v>
      </c>
      <c r="L193" s="16">
        <v>0</v>
      </c>
      <c r="M193" s="16">
        <v>1</v>
      </c>
      <c r="N193" s="16">
        <v>0</v>
      </c>
    </row>
    <row r="194" spans="1:14" s="29" customFormat="1" ht="11.25" customHeight="1" x14ac:dyDescent="0.2">
      <c r="A194" s="17"/>
      <c r="B194" s="17"/>
      <c r="C194" s="16"/>
      <c r="D194" s="16" t="s">
        <v>45</v>
      </c>
      <c r="E194" s="22">
        <v>1</v>
      </c>
      <c r="F194" s="16"/>
      <c r="G194" s="22">
        <f>SUM(I194:N194)</f>
        <v>105</v>
      </c>
      <c r="H194" s="16"/>
      <c r="I194" s="16">
        <v>20</v>
      </c>
      <c r="J194" s="16">
        <v>48</v>
      </c>
      <c r="K194" s="16">
        <v>25</v>
      </c>
      <c r="L194" s="16">
        <v>12</v>
      </c>
      <c r="M194" s="16">
        <v>0</v>
      </c>
      <c r="N194" s="16">
        <v>0</v>
      </c>
    </row>
    <row r="195" spans="1:14" s="29" customFormat="1" ht="11.25" customHeight="1" x14ac:dyDescent="0.2">
      <c r="A195" s="17"/>
      <c r="B195" s="17"/>
      <c r="C195" s="14" t="s">
        <v>46</v>
      </c>
      <c r="D195" s="14"/>
      <c r="E195" s="23">
        <f>SUM(E193:E194)</f>
        <v>1</v>
      </c>
      <c r="F195" s="19"/>
      <c r="G195" s="23">
        <f>SUM(G193:G194)</f>
        <v>106</v>
      </c>
      <c r="H195" s="19"/>
      <c r="I195" s="19">
        <f t="shared" ref="I195:N195" si="79">SUM(I193:I194)</f>
        <v>20</v>
      </c>
      <c r="J195" s="19">
        <f t="shared" si="79"/>
        <v>48</v>
      </c>
      <c r="K195" s="19">
        <f t="shared" si="79"/>
        <v>25</v>
      </c>
      <c r="L195" s="19">
        <f t="shared" si="79"/>
        <v>12</v>
      </c>
      <c r="M195" s="19">
        <f t="shared" si="79"/>
        <v>1</v>
      </c>
      <c r="N195" s="19">
        <f t="shared" si="79"/>
        <v>0</v>
      </c>
    </row>
    <row r="196" spans="1:14" s="29" customFormat="1" ht="15.95" customHeight="1" x14ac:dyDescent="0.2">
      <c r="A196" s="17"/>
      <c r="B196" s="25" t="s">
        <v>6</v>
      </c>
      <c r="C196" s="25"/>
      <c r="D196" s="25"/>
      <c r="E196" s="27">
        <f>E195+E192</f>
        <v>1</v>
      </c>
      <c r="F196" s="28"/>
      <c r="G196" s="27">
        <f>G195+G192</f>
        <v>106</v>
      </c>
      <c r="H196" s="28"/>
      <c r="I196" s="28">
        <f t="shared" ref="I196:N196" si="80">I195+I192</f>
        <v>20</v>
      </c>
      <c r="J196" s="28">
        <f t="shared" si="80"/>
        <v>48</v>
      </c>
      <c r="K196" s="28">
        <f t="shared" si="80"/>
        <v>25</v>
      </c>
      <c r="L196" s="28">
        <f t="shared" si="80"/>
        <v>12</v>
      </c>
      <c r="M196" s="28">
        <f t="shared" si="80"/>
        <v>1</v>
      </c>
      <c r="N196" s="28">
        <f t="shared" si="80"/>
        <v>0</v>
      </c>
    </row>
    <row r="197" spans="1:14" s="29" customFormat="1" ht="15.95" customHeight="1" x14ac:dyDescent="0.2">
      <c r="A197" s="17"/>
      <c r="B197" s="16"/>
      <c r="C197" s="14" t="s">
        <v>11</v>
      </c>
      <c r="D197" s="14"/>
      <c r="E197" s="23">
        <v>0</v>
      </c>
      <c r="F197" s="19"/>
      <c r="G197" s="23">
        <f>SUM(I197:N197)</f>
        <v>0</v>
      </c>
      <c r="H197" s="19"/>
      <c r="I197" s="19">
        <v>0</v>
      </c>
      <c r="J197" s="19">
        <v>0</v>
      </c>
      <c r="K197" s="19">
        <v>0</v>
      </c>
      <c r="L197" s="19">
        <v>0</v>
      </c>
      <c r="M197" s="19">
        <v>0</v>
      </c>
      <c r="N197" s="19">
        <v>0</v>
      </c>
    </row>
    <row r="198" spans="1:14" s="29" customFormat="1" ht="15.95" customHeight="1" x14ac:dyDescent="0.2">
      <c r="A198" s="17"/>
      <c r="B198" s="17"/>
      <c r="C198" s="16"/>
      <c r="D198" s="16" t="s">
        <v>44</v>
      </c>
      <c r="E198" s="22">
        <v>0</v>
      </c>
      <c r="F198" s="16"/>
      <c r="G198" s="22">
        <f>SUM(I198:N198)</f>
        <v>2</v>
      </c>
      <c r="H198" s="16"/>
      <c r="I198" s="16">
        <v>0</v>
      </c>
      <c r="J198" s="16">
        <v>2</v>
      </c>
      <c r="K198" s="16">
        <v>0</v>
      </c>
      <c r="L198" s="16">
        <v>0</v>
      </c>
      <c r="M198" s="16">
        <v>0</v>
      </c>
      <c r="N198" s="16">
        <v>0</v>
      </c>
    </row>
    <row r="199" spans="1:14" s="29" customFormat="1" ht="11.25" customHeight="1" x14ac:dyDescent="0.2">
      <c r="A199" s="17"/>
      <c r="B199" s="17"/>
      <c r="C199" s="16"/>
      <c r="D199" s="16" t="s">
        <v>45</v>
      </c>
      <c r="E199" s="22">
        <v>0</v>
      </c>
      <c r="F199" s="16"/>
      <c r="G199" s="22">
        <f>SUM(I199:N199)</f>
        <v>0</v>
      </c>
      <c r="H199" s="16"/>
      <c r="I199" s="16">
        <v>0</v>
      </c>
      <c r="J199" s="16">
        <v>0</v>
      </c>
      <c r="K199" s="16">
        <v>0</v>
      </c>
      <c r="L199" s="16">
        <v>0</v>
      </c>
      <c r="M199" s="16">
        <v>0</v>
      </c>
      <c r="N199" s="16">
        <v>0</v>
      </c>
    </row>
    <row r="200" spans="1:14" s="29" customFormat="1" ht="11.25" customHeight="1" x14ac:dyDescent="0.2">
      <c r="A200" s="17"/>
      <c r="B200" s="17"/>
      <c r="C200" s="14" t="s">
        <v>46</v>
      </c>
      <c r="D200" s="14"/>
      <c r="E200" s="23">
        <f>SUM(E198:E199)</f>
        <v>0</v>
      </c>
      <c r="F200" s="19"/>
      <c r="G200" s="23">
        <f>SUM(G198:G199)</f>
        <v>2</v>
      </c>
      <c r="H200" s="19"/>
      <c r="I200" s="19">
        <f t="shared" ref="I200:N200" si="81">SUM(I198:I199)</f>
        <v>0</v>
      </c>
      <c r="J200" s="19">
        <f t="shared" si="81"/>
        <v>2</v>
      </c>
      <c r="K200" s="19">
        <f t="shared" si="81"/>
        <v>0</v>
      </c>
      <c r="L200" s="19">
        <f t="shared" si="81"/>
        <v>0</v>
      </c>
      <c r="M200" s="19">
        <f t="shared" si="81"/>
        <v>0</v>
      </c>
      <c r="N200" s="19">
        <f t="shared" si="81"/>
        <v>0</v>
      </c>
    </row>
    <row r="201" spans="1:14" s="29" customFormat="1" ht="15.95" customHeight="1" x14ac:dyDescent="0.2">
      <c r="A201" s="16"/>
      <c r="B201" s="25" t="s">
        <v>7</v>
      </c>
      <c r="C201" s="24"/>
      <c r="D201" s="24"/>
      <c r="E201" s="27">
        <f>E200+E197</f>
        <v>0</v>
      </c>
      <c r="F201" s="28"/>
      <c r="G201" s="27">
        <f>G200+G197</f>
        <v>2</v>
      </c>
      <c r="H201" s="28"/>
      <c r="I201" s="28">
        <f t="shared" ref="I201:N201" si="82">I200+I197</f>
        <v>0</v>
      </c>
      <c r="J201" s="28">
        <f t="shared" si="82"/>
        <v>2</v>
      </c>
      <c r="K201" s="28">
        <f t="shared" si="82"/>
        <v>0</v>
      </c>
      <c r="L201" s="28">
        <f t="shared" si="82"/>
        <v>0</v>
      </c>
      <c r="M201" s="28">
        <f t="shared" si="82"/>
        <v>0</v>
      </c>
      <c r="N201" s="28">
        <f t="shared" si="82"/>
        <v>0</v>
      </c>
    </row>
    <row r="202" spans="1:14" s="29" customFormat="1" ht="15.95" customHeight="1" x14ac:dyDescent="0.2">
      <c r="A202" s="14"/>
      <c r="B202" s="25" t="s">
        <v>12</v>
      </c>
      <c r="C202" s="24"/>
      <c r="D202" s="24"/>
      <c r="E202" s="26">
        <f>E196-E201</f>
        <v>1</v>
      </c>
      <c r="F202" s="25"/>
      <c r="G202" s="26">
        <f>G196-G201</f>
        <v>104</v>
      </c>
      <c r="H202" s="25"/>
      <c r="I202" s="25">
        <f t="shared" ref="I202:N202" si="83">I196-I201</f>
        <v>20</v>
      </c>
      <c r="J202" s="25">
        <f t="shared" si="83"/>
        <v>46</v>
      </c>
      <c r="K202" s="25">
        <f t="shared" si="83"/>
        <v>25</v>
      </c>
      <c r="L202" s="25">
        <f t="shared" si="83"/>
        <v>12</v>
      </c>
      <c r="M202" s="25">
        <f t="shared" si="83"/>
        <v>1</v>
      </c>
      <c r="N202" s="25">
        <f t="shared" si="83"/>
        <v>0</v>
      </c>
    </row>
    <row r="203" spans="1:14" s="17" customFormat="1" ht="11.25" customHeight="1" x14ac:dyDescent="0.2">
      <c r="A203" s="18" t="s">
        <v>31</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v>
      </c>
      <c r="F204" s="16"/>
      <c r="G204" s="22">
        <f>G188+G172+G156+G140+G124+G108+G92+G76+G60+G44+G28+G12</f>
        <v>1</v>
      </c>
      <c r="H204" s="16"/>
      <c r="I204" s="16">
        <f t="shared" ref="I204:N207" si="84">I188+I172+I156+I140+I124+I108+I92+I76+I60+I44+I28+I12</f>
        <v>0</v>
      </c>
      <c r="J204" s="16">
        <f t="shared" si="84"/>
        <v>0</v>
      </c>
      <c r="K204" s="16">
        <f t="shared" si="84"/>
        <v>0</v>
      </c>
      <c r="L204" s="16">
        <f t="shared" si="84"/>
        <v>1</v>
      </c>
      <c r="M204" s="16">
        <f t="shared" si="84"/>
        <v>0</v>
      </c>
      <c r="N204" s="16">
        <f t="shared" si="84"/>
        <v>0</v>
      </c>
    </row>
    <row r="205" spans="1:14" s="17" customFormat="1" ht="11.25" customHeight="1" x14ac:dyDescent="0.2">
      <c r="C205" s="16"/>
      <c r="D205" s="16" t="s">
        <v>3</v>
      </c>
      <c r="E205" s="22">
        <f t="shared" ref="E205:G210" si="85">E189+E173+E157+E141+E125+E109+E93+E77+E61+E45+E29+E13</f>
        <v>8</v>
      </c>
      <c r="F205" s="16"/>
      <c r="G205" s="22">
        <f t="shared" si="85"/>
        <v>125</v>
      </c>
      <c r="H205" s="16"/>
      <c r="I205" s="16">
        <f t="shared" si="84"/>
        <v>53</v>
      </c>
      <c r="J205" s="16">
        <f t="shared" si="84"/>
        <v>35</v>
      </c>
      <c r="K205" s="16">
        <f t="shared" si="84"/>
        <v>18</v>
      </c>
      <c r="L205" s="16">
        <f t="shared" si="84"/>
        <v>11</v>
      </c>
      <c r="M205" s="16">
        <f t="shared" si="84"/>
        <v>7</v>
      </c>
      <c r="N205" s="16">
        <f t="shared" si="84"/>
        <v>1</v>
      </c>
    </row>
    <row r="206" spans="1:14" s="17" customFormat="1" ht="11.25" customHeight="1" x14ac:dyDescent="0.2">
      <c r="C206" s="16"/>
      <c r="D206" s="16" t="s">
        <v>4</v>
      </c>
      <c r="E206" s="22">
        <f t="shared" si="85"/>
        <v>3</v>
      </c>
      <c r="F206" s="16"/>
      <c r="G206" s="22">
        <f t="shared" si="85"/>
        <v>116</v>
      </c>
      <c r="H206" s="16"/>
      <c r="I206" s="16">
        <f t="shared" si="84"/>
        <v>10</v>
      </c>
      <c r="J206" s="16">
        <f t="shared" si="84"/>
        <v>66</v>
      </c>
      <c r="K206" s="16">
        <f t="shared" si="84"/>
        <v>24</v>
      </c>
      <c r="L206" s="16">
        <f t="shared" si="84"/>
        <v>16</v>
      </c>
      <c r="M206" s="16">
        <f t="shared" si="84"/>
        <v>0</v>
      </c>
      <c r="N206" s="16">
        <f t="shared" si="84"/>
        <v>0</v>
      </c>
    </row>
    <row r="207" spans="1:14" s="17" customFormat="1" ht="11.25" customHeight="1" x14ac:dyDescent="0.2">
      <c r="C207" s="16"/>
      <c r="D207" s="16" t="s">
        <v>5</v>
      </c>
      <c r="E207" s="22">
        <f t="shared" si="85"/>
        <v>0</v>
      </c>
      <c r="F207" s="16"/>
      <c r="G207" s="22">
        <f t="shared" si="85"/>
        <v>0</v>
      </c>
      <c r="H207" s="16"/>
      <c r="I207" s="16">
        <f t="shared" si="84"/>
        <v>0</v>
      </c>
      <c r="J207" s="16">
        <f t="shared" si="84"/>
        <v>0</v>
      </c>
      <c r="K207" s="16">
        <f t="shared" si="84"/>
        <v>0</v>
      </c>
      <c r="L207" s="16">
        <f t="shared" si="84"/>
        <v>0</v>
      </c>
      <c r="M207" s="16">
        <f t="shared" si="84"/>
        <v>0</v>
      </c>
      <c r="N207" s="16">
        <f t="shared" si="84"/>
        <v>0</v>
      </c>
    </row>
    <row r="208" spans="1:14" s="17" customFormat="1" ht="11.25" customHeight="1" x14ac:dyDescent="0.2">
      <c r="C208" s="20" t="s">
        <v>10</v>
      </c>
      <c r="D208" s="14"/>
      <c r="E208" s="23">
        <f>SUM(E204:E207)</f>
        <v>12</v>
      </c>
      <c r="F208" s="19"/>
      <c r="G208" s="23">
        <f>SUM(G204:G207)</f>
        <v>242</v>
      </c>
      <c r="H208" s="19"/>
      <c r="I208" s="19">
        <f t="shared" ref="I208:N208" si="86">SUM(I204:I207)</f>
        <v>63</v>
      </c>
      <c r="J208" s="19">
        <f t="shared" si="86"/>
        <v>101</v>
      </c>
      <c r="K208" s="19">
        <f t="shared" si="86"/>
        <v>42</v>
      </c>
      <c r="L208" s="19">
        <f t="shared" si="86"/>
        <v>28</v>
      </c>
      <c r="M208" s="19">
        <f t="shared" si="86"/>
        <v>7</v>
      </c>
      <c r="N208" s="19">
        <f t="shared" si="86"/>
        <v>1</v>
      </c>
    </row>
    <row r="209" spans="1:14" s="17" customFormat="1" ht="15.95" customHeight="1" x14ac:dyDescent="0.2">
      <c r="C209" s="16"/>
      <c r="D209" s="16" t="s">
        <v>28</v>
      </c>
      <c r="E209" s="22">
        <f>E193+E177+E161+E145+E129+E113+E97+E81+E65+E49+E33+E17</f>
        <v>0</v>
      </c>
      <c r="F209" s="16"/>
      <c r="G209" s="22">
        <f t="shared" si="85"/>
        <v>182</v>
      </c>
      <c r="H209" s="16"/>
      <c r="I209" s="16">
        <f t="shared" ref="I209:N210" si="87">I193+I177+I161+I145+I129+I113+I97+I81+I65+I49+I33+I17</f>
        <v>37</v>
      </c>
      <c r="J209" s="16">
        <f t="shared" si="87"/>
        <v>36</v>
      </c>
      <c r="K209" s="16">
        <f t="shared" si="87"/>
        <v>38</v>
      </c>
      <c r="L209" s="16">
        <f t="shared" si="87"/>
        <v>28</v>
      </c>
      <c r="M209" s="16">
        <f t="shared" si="87"/>
        <v>35</v>
      </c>
      <c r="N209" s="16">
        <f t="shared" si="87"/>
        <v>8</v>
      </c>
    </row>
    <row r="210" spans="1:14" s="17" customFormat="1" ht="11.25" customHeight="1" x14ac:dyDescent="0.2">
      <c r="C210" s="16"/>
      <c r="D210" s="16" t="s">
        <v>27</v>
      </c>
      <c r="E210" s="22">
        <f>E194+E178+E162+E146+E130+E114+E98+E82+E66+E50+E34+E18</f>
        <v>6</v>
      </c>
      <c r="F210" s="16"/>
      <c r="G210" s="22">
        <f t="shared" si="85"/>
        <v>144</v>
      </c>
      <c r="H210" s="16"/>
      <c r="I210" s="16">
        <f t="shared" si="87"/>
        <v>26</v>
      </c>
      <c r="J210" s="16">
        <f t="shared" si="87"/>
        <v>57</v>
      </c>
      <c r="K210" s="16">
        <f t="shared" si="87"/>
        <v>31</v>
      </c>
      <c r="L210" s="16">
        <f t="shared" si="87"/>
        <v>22</v>
      </c>
      <c r="M210" s="16">
        <f t="shared" si="87"/>
        <v>8</v>
      </c>
      <c r="N210" s="16">
        <f t="shared" si="87"/>
        <v>0</v>
      </c>
    </row>
    <row r="211" spans="1:14" s="17" customFormat="1" ht="11.25" customHeight="1" x14ac:dyDescent="0.2">
      <c r="C211" s="14" t="s">
        <v>26</v>
      </c>
      <c r="D211" s="14"/>
      <c r="E211" s="23">
        <f>SUM(E209:E210)</f>
        <v>6</v>
      </c>
      <c r="F211" s="19"/>
      <c r="G211" s="23">
        <f>SUM(G209:G210)</f>
        <v>326</v>
      </c>
      <c r="H211" s="19"/>
      <c r="I211" s="19">
        <f t="shared" ref="I211:N211" si="88">SUM(I209:I210)</f>
        <v>63</v>
      </c>
      <c r="J211" s="19">
        <f t="shared" si="88"/>
        <v>93</v>
      </c>
      <c r="K211" s="19">
        <f t="shared" si="88"/>
        <v>69</v>
      </c>
      <c r="L211" s="19">
        <f t="shared" si="88"/>
        <v>50</v>
      </c>
      <c r="M211" s="19">
        <f t="shared" si="88"/>
        <v>43</v>
      </c>
      <c r="N211" s="19">
        <f t="shared" si="88"/>
        <v>8</v>
      </c>
    </row>
    <row r="212" spans="1:14" s="17" customFormat="1" ht="15.95" customHeight="1" x14ac:dyDescent="0.2">
      <c r="B212" s="25" t="s">
        <v>6</v>
      </c>
      <c r="C212" s="25"/>
      <c r="D212" s="25"/>
      <c r="E212" s="27">
        <f>E211+E208</f>
        <v>18</v>
      </c>
      <c r="F212" s="28"/>
      <c r="G212" s="27">
        <f>G211+G208</f>
        <v>568</v>
      </c>
      <c r="H212" s="28"/>
      <c r="I212" s="28">
        <f t="shared" ref="I212:N212" si="89">I211+I208</f>
        <v>126</v>
      </c>
      <c r="J212" s="28">
        <f t="shared" si="89"/>
        <v>194</v>
      </c>
      <c r="K212" s="28">
        <f t="shared" si="89"/>
        <v>111</v>
      </c>
      <c r="L212" s="28">
        <f t="shared" si="89"/>
        <v>78</v>
      </c>
      <c r="M212" s="28">
        <f t="shared" si="89"/>
        <v>50</v>
      </c>
      <c r="N212" s="28">
        <f t="shared" si="89"/>
        <v>9</v>
      </c>
    </row>
    <row r="213" spans="1:14" s="17" customFormat="1" ht="15.95" customHeight="1" x14ac:dyDescent="0.2">
      <c r="B213" s="16"/>
      <c r="C213" s="14" t="s">
        <v>11</v>
      </c>
      <c r="D213" s="14"/>
      <c r="E213" s="23">
        <f>E197+E181+E165+E149+E133+E117+E101+E85+E69+E53+E37+E21</f>
        <v>10</v>
      </c>
      <c r="F213" s="19"/>
      <c r="G213" s="23">
        <f t="shared" ref="G213:G215" si="90">G197+G181+G165+G149+G133+G117+G101+G85+G69+G53+G37+G21</f>
        <v>12</v>
      </c>
      <c r="H213" s="19"/>
      <c r="I213" s="19">
        <f t="shared" ref="I213:N215" si="91">I197+I181+I165+I149+I133+I117+I101+I85+I69+I53+I37+I21</f>
        <v>2</v>
      </c>
      <c r="J213" s="19">
        <f t="shared" si="91"/>
        <v>1</v>
      </c>
      <c r="K213" s="19">
        <f t="shared" si="91"/>
        <v>2</v>
      </c>
      <c r="L213" s="19">
        <f t="shared" si="91"/>
        <v>4</v>
      </c>
      <c r="M213" s="19">
        <f t="shared" si="91"/>
        <v>1</v>
      </c>
      <c r="N213" s="19">
        <f t="shared" si="91"/>
        <v>2</v>
      </c>
    </row>
    <row r="214" spans="1:14" s="17" customFormat="1" ht="15.95" customHeight="1" x14ac:dyDescent="0.2">
      <c r="C214" s="16"/>
      <c r="D214" s="16" t="s">
        <v>28</v>
      </c>
      <c r="E214" s="22">
        <f>E198+E182+E166+E150+E134+E118+E102+E86+E70+E54+E38+E22</f>
        <v>0</v>
      </c>
      <c r="F214" s="16"/>
      <c r="G214" s="22">
        <f t="shared" si="90"/>
        <v>141</v>
      </c>
      <c r="H214" s="16"/>
      <c r="I214" s="16">
        <f t="shared" si="91"/>
        <v>18</v>
      </c>
      <c r="J214" s="16">
        <f t="shared" si="91"/>
        <v>24</v>
      </c>
      <c r="K214" s="16">
        <f t="shared" si="91"/>
        <v>54</v>
      </c>
      <c r="L214" s="16">
        <f t="shared" si="91"/>
        <v>25</v>
      </c>
      <c r="M214" s="16">
        <f t="shared" si="91"/>
        <v>4</v>
      </c>
      <c r="N214" s="16">
        <f t="shared" si="91"/>
        <v>16</v>
      </c>
    </row>
    <row r="215" spans="1:14" s="17" customFormat="1" ht="11.25" customHeight="1" x14ac:dyDescent="0.2">
      <c r="C215" s="16"/>
      <c r="D215" s="16" t="s">
        <v>27</v>
      </c>
      <c r="E215" s="22">
        <f>E199+E183+E167+E151+E135+E119+E103+E87+E71+E55+E39+E23</f>
        <v>2</v>
      </c>
      <c r="F215" s="16"/>
      <c r="G215" s="22">
        <f t="shared" si="90"/>
        <v>6</v>
      </c>
      <c r="H215" s="16"/>
      <c r="I215" s="16">
        <f t="shared" si="91"/>
        <v>0</v>
      </c>
      <c r="J215" s="16">
        <f t="shared" si="91"/>
        <v>1</v>
      </c>
      <c r="K215" s="16">
        <f t="shared" si="91"/>
        <v>2</v>
      </c>
      <c r="L215" s="16">
        <f t="shared" si="91"/>
        <v>1</v>
      </c>
      <c r="M215" s="16">
        <f t="shared" si="91"/>
        <v>1</v>
      </c>
      <c r="N215" s="16">
        <f t="shared" si="91"/>
        <v>1</v>
      </c>
    </row>
    <row r="216" spans="1:14" s="17" customFormat="1" ht="11.25" customHeight="1" x14ac:dyDescent="0.2">
      <c r="C216" s="14" t="s">
        <v>26</v>
      </c>
      <c r="D216" s="14"/>
      <c r="E216" s="23">
        <f>SUM(E214:E215)</f>
        <v>2</v>
      </c>
      <c r="F216" s="19"/>
      <c r="G216" s="23">
        <f>SUM(G214:G215)</f>
        <v>147</v>
      </c>
      <c r="H216" s="19"/>
      <c r="I216" s="19">
        <f t="shared" ref="I216:N216" si="92">SUM(I214:I215)</f>
        <v>18</v>
      </c>
      <c r="J216" s="19">
        <f t="shared" si="92"/>
        <v>25</v>
      </c>
      <c r="K216" s="19">
        <f t="shared" si="92"/>
        <v>56</v>
      </c>
      <c r="L216" s="19">
        <f t="shared" si="92"/>
        <v>26</v>
      </c>
      <c r="M216" s="19">
        <f t="shared" si="92"/>
        <v>5</v>
      </c>
      <c r="N216" s="19">
        <f t="shared" si="92"/>
        <v>17</v>
      </c>
    </row>
    <row r="217" spans="1:14" s="17" customFormat="1" ht="15.95" customHeight="1" x14ac:dyDescent="0.2">
      <c r="A217" s="16"/>
      <c r="B217" s="25" t="s">
        <v>7</v>
      </c>
      <c r="C217" s="24"/>
      <c r="D217" s="24"/>
      <c r="E217" s="27">
        <f>E216+E213</f>
        <v>12</v>
      </c>
      <c r="F217" s="28"/>
      <c r="G217" s="27">
        <f>G216+G213</f>
        <v>159</v>
      </c>
      <c r="H217" s="28"/>
      <c r="I217" s="28">
        <f t="shared" ref="I217:N217" si="93">I216+I213</f>
        <v>20</v>
      </c>
      <c r="J217" s="28">
        <f t="shared" si="93"/>
        <v>26</v>
      </c>
      <c r="K217" s="28">
        <f t="shared" si="93"/>
        <v>58</v>
      </c>
      <c r="L217" s="28">
        <f t="shared" si="93"/>
        <v>30</v>
      </c>
      <c r="M217" s="28">
        <f t="shared" si="93"/>
        <v>6</v>
      </c>
      <c r="N217" s="28">
        <f t="shared" si="93"/>
        <v>19</v>
      </c>
    </row>
    <row r="218" spans="1:14" s="17" customFormat="1" ht="15.95" customHeight="1" x14ac:dyDescent="0.2">
      <c r="A218" s="14"/>
      <c r="B218" s="25" t="s">
        <v>12</v>
      </c>
      <c r="C218" s="24"/>
      <c r="D218" s="24"/>
      <c r="E218" s="26">
        <f>E212-E217</f>
        <v>6</v>
      </c>
      <c r="F218" s="25"/>
      <c r="G218" s="26">
        <f>G212-G217</f>
        <v>409</v>
      </c>
      <c r="H218" s="25"/>
      <c r="I218" s="25">
        <f t="shared" ref="I218:N218" si="94">I212-I217</f>
        <v>106</v>
      </c>
      <c r="J218" s="25">
        <f t="shared" si="94"/>
        <v>168</v>
      </c>
      <c r="K218" s="25">
        <f t="shared" si="94"/>
        <v>53</v>
      </c>
      <c r="L218" s="25">
        <f t="shared" si="94"/>
        <v>48</v>
      </c>
      <c r="M218" s="25">
        <f t="shared" si="94"/>
        <v>44</v>
      </c>
      <c r="N218" s="25">
        <f t="shared" si="94"/>
        <v>-10</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19:N19 E24:N24 E104:N104 E88:N88 E72:N72 E56:F56 H56:N56 E40:N40 I120:N120 E120 E136:N136 I152:N152 E152 E168:N168 E184:N184 E200:N200" formulaRange="1"/>
    <ignoredError sqref="E208:N208 G16 G96 G80 G64 G48 G32 G112 G128 G144 G160 G176 G192" formula="1"/>
    <ignoredError sqref="G56" formula="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F84E3-9FF2-4495-BDDF-911012D9B64F}">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50</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9</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1</v>
      </c>
      <c r="F13" s="16"/>
      <c r="G13" s="22">
        <f t="shared" ref="G13:G18" si="0">SUM(I13:N13)</f>
        <v>6</v>
      </c>
      <c r="H13" s="16"/>
      <c r="I13" s="16">
        <v>0</v>
      </c>
      <c r="J13" s="16">
        <v>0</v>
      </c>
      <c r="K13" s="16">
        <v>4</v>
      </c>
      <c r="L13" s="16">
        <v>2</v>
      </c>
      <c r="M13" s="16">
        <v>0</v>
      </c>
      <c r="N13" s="16">
        <v>0</v>
      </c>
    </row>
    <row r="14" spans="1:14" s="17" customFormat="1" ht="11.25" customHeight="1" x14ac:dyDescent="0.2">
      <c r="C14" s="16"/>
      <c r="D14" s="16" t="s">
        <v>4</v>
      </c>
      <c r="E14" s="22">
        <v>1</v>
      </c>
      <c r="F14" s="16"/>
      <c r="G14" s="22">
        <f t="shared" si="0"/>
        <v>12</v>
      </c>
      <c r="H14" s="16"/>
      <c r="I14" s="16">
        <v>0</v>
      </c>
      <c r="J14" s="16">
        <v>11</v>
      </c>
      <c r="K14" s="16">
        <v>0</v>
      </c>
      <c r="L14" s="16">
        <v>0</v>
      </c>
      <c r="M14" s="16">
        <v>1</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2</v>
      </c>
      <c r="F16" s="19"/>
      <c r="G16" s="23">
        <f>SUM(G12:G15)</f>
        <v>18</v>
      </c>
      <c r="H16" s="19"/>
      <c r="I16" s="19">
        <f t="shared" ref="I16:N16" si="1">SUM(I12:I15)</f>
        <v>0</v>
      </c>
      <c r="J16" s="19">
        <f t="shared" si="1"/>
        <v>11</v>
      </c>
      <c r="K16" s="19">
        <f t="shared" si="1"/>
        <v>4</v>
      </c>
      <c r="L16" s="19">
        <f t="shared" si="1"/>
        <v>2</v>
      </c>
      <c r="M16" s="19">
        <f t="shared" si="1"/>
        <v>1</v>
      </c>
      <c r="N16" s="19">
        <f t="shared" si="1"/>
        <v>0</v>
      </c>
    </row>
    <row r="17" spans="1:14" s="17" customFormat="1" ht="15.95" customHeight="1" x14ac:dyDescent="0.2">
      <c r="C17" s="16"/>
      <c r="D17" s="16" t="s">
        <v>28</v>
      </c>
      <c r="E17" s="22">
        <v>0</v>
      </c>
      <c r="F17" s="16"/>
      <c r="G17" s="22">
        <f t="shared" si="0"/>
        <v>4</v>
      </c>
      <c r="H17" s="16"/>
      <c r="I17" s="16">
        <v>2</v>
      </c>
      <c r="J17" s="16">
        <v>1</v>
      </c>
      <c r="K17" s="16">
        <v>0</v>
      </c>
      <c r="L17" s="16">
        <v>0</v>
      </c>
      <c r="M17" s="16">
        <v>0</v>
      </c>
      <c r="N17" s="16">
        <v>1</v>
      </c>
    </row>
    <row r="18" spans="1:14" s="17" customFormat="1" ht="11.25" customHeight="1" x14ac:dyDescent="0.2">
      <c r="C18" s="16"/>
      <c r="D18" s="16" t="s">
        <v>27</v>
      </c>
      <c r="E18" s="22">
        <v>0</v>
      </c>
      <c r="F18" s="16"/>
      <c r="G18" s="22">
        <f t="shared" si="0"/>
        <v>4</v>
      </c>
      <c r="H18" s="16"/>
      <c r="I18" s="16">
        <v>1</v>
      </c>
      <c r="J18" s="16">
        <v>2</v>
      </c>
      <c r="K18" s="16">
        <v>1</v>
      </c>
      <c r="L18" s="16">
        <v>0</v>
      </c>
      <c r="M18" s="16">
        <v>0</v>
      </c>
      <c r="N18" s="16">
        <v>0</v>
      </c>
    </row>
    <row r="19" spans="1:14" s="17" customFormat="1" ht="11.25" customHeight="1" x14ac:dyDescent="0.2">
      <c r="C19" s="14" t="s">
        <v>26</v>
      </c>
      <c r="D19" s="14"/>
      <c r="E19" s="23">
        <f>SUM(E17:E18)</f>
        <v>0</v>
      </c>
      <c r="F19" s="19"/>
      <c r="G19" s="23">
        <f>SUM(G17:G18)</f>
        <v>8</v>
      </c>
      <c r="H19" s="19"/>
      <c r="I19" s="19">
        <f t="shared" ref="I19" si="2">SUM(I17:I18)</f>
        <v>3</v>
      </c>
      <c r="J19" s="19">
        <f>SUM(J17:J18)</f>
        <v>3</v>
      </c>
      <c r="K19" s="19">
        <f t="shared" ref="K19:N19" si="3">SUM(K17:K18)</f>
        <v>1</v>
      </c>
      <c r="L19" s="19">
        <f t="shared" si="3"/>
        <v>0</v>
      </c>
      <c r="M19" s="19">
        <f t="shared" si="3"/>
        <v>0</v>
      </c>
      <c r="N19" s="19">
        <f t="shared" si="3"/>
        <v>1</v>
      </c>
    </row>
    <row r="20" spans="1:14" s="17" customFormat="1" ht="15.95" customHeight="1" x14ac:dyDescent="0.2">
      <c r="B20" s="25" t="s">
        <v>6</v>
      </c>
      <c r="C20" s="25"/>
      <c r="D20" s="25"/>
      <c r="E20" s="27">
        <f>E19+E16</f>
        <v>2</v>
      </c>
      <c r="F20" s="28"/>
      <c r="G20" s="27">
        <f>G19+G16</f>
        <v>26</v>
      </c>
      <c r="H20" s="28"/>
      <c r="I20" s="28">
        <f t="shared" ref="I20:N20" si="4">I19+I16</f>
        <v>3</v>
      </c>
      <c r="J20" s="28">
        <f t="shared" si="4"/>
        <v>14</v>
      </c>
      <c r="K20" s="28">
        <f t="shared" si="4"/>
        <v>5</v>
      </c>
      <c r="L20" s="28">
        <f t="shared" si="4"/>
        <v>2</v>
      </c>
      <c r="M20" s="28">
        <f t="shared" si="4"/>
        <v>1</v>
      </c>
      <c r="N20" s="28">
        <f t="shared" si="4"/>
        <v>1</v>
      </c>
    </row>
    <row r="21" spans="1:14" s="17" customFormat="1" ht="15.95" customHeight="1" x14ac:dyDescent="0.2">
      <c r="B21" s="16"/>
      <c r="C21" s="14" t="s">
        <v>11</v>
      </c>
      <c r="D21" s="14"/>
      <c r="E21" s="23">
        <v>2</v>
      </c>
      <c r="F21" s="19"/>
      <c r="G21" s="23">
        <f t="shared" ref="G21" si="5">SUM(I21:N21)</f>
        <v>3</v>
      </c>
      <c r="H21" s="19"/>
      <c r="I21" s="19">
        <v>0</v>
      </c>
      <c r="J21" s="19">
        <v>0</v>
      </c>
      <c r="K21" s="19">
        <v>1</v>
      </c>
      <c r="L21" s="19">
        <v>2</v>
      </c>
      <c r="M21" s="19">
        <v>0</v>
      </c>
      <c r="N21" s="19">
        <v>0</v>
      </c>
    </row>
    <row r="22" spans="1:14" s="17" customFormat="1" ht="15.95" customHeight="1" x14ac:dyDescent="0.2">
      <c r="C22" s="16"/>
      <c r="D22" s="16" t="s">
        <v>28</v>
      </c>
      <c r="E22" s="22">
        <v>0</v>
      </c>
      <c r="F22" s="16"/>
      <c r="G22" s="22">
        <f t="shared" ref="G22:G23" si="6">SUM(I22:N22)</f>
        <v>1</v>
      </c>
      <c r="H22" s="16"/>
      <c r="I22" s="16">
        <v>0</v>
      </c>
      <c r="J22" s="16">
        <v>0</v>
      </c>
      <c r="K22" s="16">
        <v>0</v>
      </c>
      <c r="L22" s="16">
        <v>1</v>
      </c>
      <c r="M22" s="16">
        <v>0</v>
      </c>
      <c r="N22" s="16">
        <v>0</v>
      </c>
    </row>
    <row r="23" spans="1:14" s="17" customFormat="1" ht="11.25" customHeight="1" x14ac:dyDescent="0.2">
      <c r="C23" s="16"/>
      <c r="D23" s="16" t="s">
        <v>27</v>
      </c>
      <c r="E23" s="22">
        <v>0</v>
      </c>
      <c r="F23" s="16"/>
      <c r="G23" s="22">
        <f t="shared" si="6"/>
        <v>0</v>
      </c>
      <c r="H23" s="16"/>
      <c r="I23" s="16">
        <v>0</v>
      </c>
      <c r="J23" s="16">
        <v>0</v>
      </c>
      <c r="K23" s="16">
        <v>0</v>
      </c>
      <c r="L23" s="16">
        <v>0</v>
      </c>
      <c r="M23" s="16">
        <v>0</v>
      </c>
      <c r="N23" s="16">
        <v>0</v>
      </c>
    </row>
    <row r="24" spans="1:14" s="17" customFormat="1" ht="11.25" customHeight="1" x14ac:dyDescent="0.2">
      <c r="C24" s="14" t="s">
        <v>26</v>
      </c>
      <c r="D24" s="14"/>
      <c r="E24" s="23">
        <f>SUM(E22:E23)</f>
        <v>0</v>
      </c>
      <c r="F24" s="19"/>
      <c r="G24" s="23">
        <f>SUM(G22:G23)</f>
        <v>1</v>
      </c>
      <c r="H24" s="19"/>
      <c r="I24" s="19">
        <f t="shared" ref="I24" si="7">SUM(I22:I23)</f>
        <v>0</v>
      </c>
      <c r="J24" s="19">
        <f>SUM(J22:J23)</f>
        <v>0</v>
      </c>
      <c r="K24" s="19">
        <f t="shared" ref="K24:N24" si="8">SUM(K22:K23)</f>
        <v>0</v>
      </c>
      <c r="L24" s="19">
        <f t="shared" si="8"/>
        <v>1</v>
      </c>
      <c r="M24" s="19">
        <f t="shared" si="8"/>
        <v>0</v>
      </c>
      <c r="N24" s="19">
        <f t="shared" si="8"/>
        <v>0</v>
      </c>
    </row>
    <row r="25" spans="1:14" s="17" customFormat="1" ht="15.95" customHeight="1" x14ac:dyDescent="0.2">
      <c r="A25" s="16"/>
      <c r="B25" s="25" t="s">
        <v>7</v>
      </c>
      <c r="C25" s="24"/>
      <c r="D25" s="24"/>
      <c r="E25" s="27">
        <f>E24+E21</f>
        <v>2</v>
      </c>
      <c r="F25" s="28"/>
      <c r="G25" s="27">
        <f>G24+G21</f>
        <v>4</v>
      </c>
      <c r="H25" s="28"/>
      <c r="I25" s="28">
        <f t="shared" ref="I25:N25" si="9">I24+I21</f>
        <v>0</v>
      </c>
      <c r="J25" s="28">
        <f t="shared" si="9"/>
        <v>0</v>
      </c>
      <c r="K25" s="28">
        <f t="shared" si="9"/>
        <v>1</v>
      </c>
      <c r="L25" s="28">
        <f t="shared" si="9"/>
        <v>3</v>
      </c>
      <c r="M25" s="28">
        <f t="shared" si="9"/>
        <v>0</v>
      </c>
      <c r="N25" s="28">
        <f t="shared" si="9"/>
        <v>0</v>
      </c>
    </row>
    <row r="26" spans="1:14" s="17" customFormat="1" ht="15.95" customHeight="1" x14ac:dyDescent="0.2">
      <c r="A26" s="14"/>
      <c r="B26" s="25" t="s">
        <v>12</v>
      </c>
      <c r="C26" s="24"/>
      <c r="D26" s="24"/>
      <c r="E26" s="26">
        <f>E20-E25</f>
        <v>0</v>
      </c>
      <c r="F26" s="25"/>
      <c r="G26" s="26">
        <f>G20-G25</f>
        <v>22</v>
      </c>
      <c r="H26" s="25"/>
      <c r="I26" s="25">
        <f t="shared" ref="I26:N26" si="10">I20-I25</f>
        <v>3</v>
      </c>
      <c r="J26" s="25">
        <f t="shared" si="10"/>
        <v>14</v>
      </c>
      <c r="K26" s="25">
        <f t="shared" si="10"/>
        <v>4</v>
      </c>
      <c r="L26" s="25">
        <f t="shared" si="10"/>
        <v>-1</v>
      </c>
      <c r="M26" s="25">
        <f t="shared" si="10"/>
        <v>1</v>
      </c>
      <c r="N26" s="25">
        <f t="shared" si="10"/>
        <v>1</v>
      </c>
    </row>
    <row r="27" spans="1:14" s="17" customFormat="1" ht="11.25" customHeight="1" x14ac:dyDescent="0.2">
      <c r="A27" s="18" t="s">
        <v>13</v>
      </c>
      <c r="B27" s="13"/>
      <c r="C27" s="15"/>
      <c r="D27" s="15"/>
      <c r="E27" s="21"/>
      <c r="F27" s="13"/>
      <c r="G27" s="21"/>
      <c r="H27" s="13"/>
      <c r="I27" s="13"/>
      <c r="J27" s="13"/>
      <c r="K27" s="13"/>
      <c r="L27" s="13"/>
      <c r="M27" s="13"/>
      <c r="N27" s="13"/>
    </row>
    <row r="28" spans="1:14" s="17" customFormat="1" ht="11.25" customHeight="1" x14ac:dyDescent="0.2">
      <c r="C28" s="16"/>
      <c r="D28" s="16" t="s">
        <v>2</v>
      </c>
      <c r="E28" s="22">
        <v>1</v>
      </c>
      <c r="F28" s="16"/>
      <c r="G28" s="22">
        <f>SUM(I28:N28)</f>
        <v>1</v>
      </c>
      <c r="H28" s="16"/>
      <c r="I28" s="16">
        <v>0</v>
      </c>
      <c r="J28" s="16">
        <v>0</v>
      </c>
      <c r="K28" s="16">
        <v>0</v>
      </c>
      <c r="L28" s="16">
        <v>1</v>
      </c>
      <c r="M28" s="16">
        <v>0</v>
      </c>
      <c r="N28" s="16">
        <v>0</v>
      </c>
    </row>
    <row r="29" spans="1:14" s="17" customFormat="1" ht="11.25" customHeight="1" x14ac:dyDescent="0.2">
      <c r="C29" s="16"/>
      <c r="D29" s="16" t="s">
        <v>3</v>
      </c>
      <c r="E29" s="22">
        <v>0</v>
      </c>
      <c r="F29" s="16"/>
      <c r="G29" s="22">
        <f t="shared" ref="G29:G31" si="11">SUM(I29:N29)</f>
        <v>0</v>
      </c>
      <c r="H29" s="16"/>
      <c r="I29" s="16">
        <v>0</v>
      </c>
      <c r="J29" s="16">
        <v>0</v>
      </c>
      <c r="K29" s="16">
        <v>0</v>
      </c>
      <c r="L29" s="16">
        <v>0</v>
      </c>
      <c r="M29" s="16">
        <v>0</v>
      </c>
      <c r="N29" s="16">
        <v>0</v>
      </c>
    </row>
    <row r="30" spans="1:14" s="17" customFormat="1" ht="11.25" customHeight="1" x14ac:dyDescent="0.2">
      <c r="C30" s="16"/>
      <c r="D30" s="16" t="s">
        <v>4</v>
      </c>
      <c r="E30" s="22">
        <v>0</v>
      </c>
      <c r="F30" s="16"/>
      <c r="G30" s="22">
        <f t="shared" si="11"/>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1"/>
        <v>0</v>
      </c>
      <c r="H31" s="16"/>
      <c r="I31" s="16">
        <v>0</v>
      </c>
      <c r="J31" s="16">
        <v>0</v>
      </c>
      <c r="K31" s="16">
        <v>0</v>
      </c>
      <c r="L31" s="16">
        <v>0</v>
      </c>
      <c r="M31" s="16">
        <v>0</v>
      </c>
      <c r="N31" s="16">
        <v>0</v>
      </c>
    </row>
    <row r="32" spans="1:14" s="17" customFormat="1" ht="11.25" customHeight="1" x14ac:dyDescent="0.2">
      <c r="C32" s="20" t="s">
        <v>10</v>
      </c>
      <c r="D32" s="14"/>
      <c r="E32" s="23">
        <f>SUM(E28:E31)</f>
        <v>1</v>
      </c>
      <c r="F32" s="19"/>
      <c r="G32" s="23">
        <f>SUM(G28:G31)</f>
        <v>1</v>
      </c>
      <c r="H32" s="19"/>
      <c r="I32" s="19">
        <f t="shared" ref="I32:N32" si="12">SUM(I28:I31)</f>
        <v>0</v>
      </c>
      <c r="J32" s="19">
        <f t="shared" si="12"/>
        <v>0</v>
      </c>
      <c r="K32" s="19">
        <f t="shared" si="12"/>
        <v>0</v>
      </c>
      <c r="L32" s="19">
        <f t="shared" si="12"/>
        <v>1</v>
      </c>
      <c r="M32" s="19">
        <f t="shared" si="12"/>
        <v>0</v>
      </c>
      <c r="N32" s="19">
        <f t="shared" si="12"/>
        <v>0</v>
      </c>
    </row>
    <row r="33" spans="1:14" s="17" customFormat="1" ht="15.95" customHeight="1" x14ac:dyDescent="0.2">
      <c r="C33" s="16"/>
      <c r="D33" s="16" t="s">
        <v>28</v>
      </c>
      <c r="E33" s="22">
        <v>0</v>
      </c>
      <c r="F33" s="16"/>
      <c r="G33" s="22">
        <f t="shared" ref="G33:G34" si="13">SUM(I33:N33)</f>
        <v>8</v>
      </c>
      <c r="H33" s="16"/>
      <c r="I33" s="16">
        <v>0</v>
      </c>
      <c r="J33" s="16">
        <v>7</v>
      </c>
      <c r="K33" s="16">
        <v>0</v>
      </c>
      <c r="L33" s="16">
        <v>1</v>
      </c>
      <c r="M33" s="16">
        <v>0</v>
      </c>
      <c r="N33" s="16">
        <v>0</v>
      </c>
    </row>
    <row r="34" spans="1:14" s="17" customFormat="1" ht="11.25" customHeight="1" x14ac:dyDescent="0.2">
      <c r="C34" s="16"/>
      <c r="D34" s="16" t="s">
        <v>27</v>
      </c>
      <c r="E34" s="22">
        <v>1</v>
      </c>
      <c r="F34" s="16"/>
      <c r="G34" s="22">
        <f t="shared" si="13"/>
        <v>49</v>
      </c>
      <c r="H34" s="16"/>
      <c r="I34" s="16">
        <v>14</v>
      </c>
      <c r="J34" s="16">
        <v>21</v>
      </c>
      <c r="K34" s="16">
        <v>14</v>
      </c>
      <c r="L34" s="16">
        <v>0</v>
      </c>
      <c r="M34" s="16">
        <v>0</v>
      </c>
      <c r="N34" s="16">
        <v>0</v>
      </c>
    </row>
    <row r="35" spans="1:14" s="17" customFormat="1" ht="11.25" customHeight="1" x14ac:dyDescent="0.2">
      <c r="C35" s="14" t="s">
        <v>26</v>
      </c>
      <c r="D35" s="14"/>
      <c r="E35" s="23">
        <f>SUM(E33:E34)</f>
        <v>1</v>
      </c>
      <c r="F35" s="19"/>
      <c r="G35" s="23">
        <f>SUM(G33:G34)</f>
        <v>57</v>
      </c>
      <c r="H35" s="19"/>
      <c r="I35" s="19">
        <f t="shared" ref="I35:N35" si="14">SUM(I33:I34)</f>
        <v>14</v>
      </c>
      <c r="J35" s="19">
        <f t="shared" si="14"/>
        <v>28</v>
      </c>
      <c r="K35" s="19">
        <f t="shared" si="14"/>
        <v>14</v>
      </c>
      <c r="L35" s="19">
        <f t="shared" si="14"/>
        <v>1</v>
      </c>
      <c r="M35" s="19">
        <f t="shared" si="14"/>
        <v>0</v>
      </c>
      <c r="N35" s="19">
        <f t="shared" si="14"/>
        <v>0</v>
      </c>
    </row>
    <row r="36" spans="1:14" s="17" customFormat="1" ht="15.95" customHeight="1" x14ac:dyDescent="0.2">
      <c r="B36" s="25" t="s">
        <v>6</v>
      </c>
      <c r="C36" s="25"/>
      <c r="D36" s="25"/>
      <c r="E36" s="27">
        <f>E35+E32</f>
        <v>2</v>
      </c>
      <c r="F36" s="28"/>
      <c r="G36" s="27">
        <f>G35+G32</f>
        <v>58</v>
      </c>
      <c r="H36" s="28"/>
      <c r="I36" s="28">
        <f t="shared" ref="I36:N36" si="15">I35+I32</f>
        <v>14</v>
      </c>
      <c r="J36" s="28">
        <f t="shared" si="15"/>
        <v>28</v>
      </c>
      <c r="K36" s="28">
        <f t="shared" si="15"/>
        <v>14</v>
      </c>
      <c r="L36" s="28">
        <f t="shared" si="15"/>
        <v>2</v>
      </c>
      <c r="M36" s="28">
        <f t="shared" si="15"/>
        <v>0</v>
      </c>
      <c r="N36" s="28">
        <f t="shared" si="15"/>
        <v>0</v>
      </c>
    </row>
    <row r="37" spans="1:14" s="17" customFormat="1" ht="15.95" customHeight="1" x14ac:dyDescent="0.2">
      <c r="B37" s="16"/>
      <c r="C37" s="14" t="s">
        <v>11</v>
      </c>
      <c r="D37" s="14"/>
      <c r="E37" s="23">
        <v>1</v>
      </c>
      <c r="F37" s="19"/>
      <c r="G37" s="23">
        <f t="shared" ref="G37:G39" si="16">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6"/>
        <v>12</v>
      </c>
      <c r="H38" s="16"/>
      <c r="I38" s="16">
        <v>9</v>
      </c>
      <c r="J38" s="16">
        <v>0</v>
      </c>
      <c r="K38" s="16">
        <v>2</v>
      </c>
      <c r="L38" s="16">
        <v>0</v>
      </c>
      <c r="M38" s="16">
        <v>1</v>
      </c>
      <c r="N38" s="16">
        <v>0</v>
      </c>
    </row>
    <row r="39" spans="1:14" s="17" customFormat="1" ht="11.25" customHeight="1" x14ac:dyDescent="0.2">
      <c r="C39" s="16"/>
      <c r="D39" s="16" t="s">
        <v>27</v>
      </c>
      <c r="E39" s="22">
        <v>0</v>
      </c>
      <c r="F39" s="16"/>
      <c r="G39" s="22">
        <f t="shared" si="16"/>
        <v>0</v>
      </c>
      <c r="H39" s="16"/>
      <c r="I39" s="16">
        <v>0</v>
      </c>
      <c r="J39" s="16">
        <v>0</v>
      </c>
      <c r="K39" s="16">
        <v>0</v>
      </c>
      <c r="L39" s="16">
        <v>0</v>
      </c>
      <c r="M39" s="16">
        <v>0</v>
      </c>
      <c r="N39" s="16">
        <v>0</v>
      </c>
    </row>
    <row r="40" spans="1:14" s="17" customFormat="1" ht="11.25" customHeight="1" x14ac:dyDescent="0.2">
      <c r="C40" s="14" t="s">
        <v>26</v>
      </c>
      <c r="D40" s="14"/>
      <c r="E40" s="23">
        <f>SUM(E38:E39)</f>
        <v>0</v>
      </c>
      <c r="F40" s="19"/>
      <c r="G40" s="23">
        <f>SUM(G38:G39)</f>
        <v>12</v>
      </c>
      <c r="H40" s="19"/>
      <c r="I40" s="19">
        <f t="shared" ref="I40" si="17">SUM(I38:I39)</f>
        <v>9</v>
      </c>
      <c r="J40" s="19">
        <f>SUM(J38:J39)</f>
        <v>0</v>
      </c>
      <c r="K40" s="19">
        <f t="shared" ref="K40:N40" si="18">SUM(K38:K39)</f>
        <v>2</v>
      </c>
      <c r="L40" s="19">
        <f t="shared" si="18"/>
        <v>0</v>
      </c>
      <c r="M40" s="19">
        <f t="shared" si="18"/>
        <v>1</v>
      </c>
      <c r="N40" s="19">
        <f t="shared" si="18"/>
        <v>0</v>
      </c>
    </row>
    <row r="41" spans="1:14" s="17" customFormat="1" ht="15.95" customHeight="1" x14ac:dyDescent="0.2">
      <c r="A41" s="16"/>
      <c r="B41" s="25" t="s">
        <v>7</v>
      </c>
      <c r="C41" s="24"/>
      <c r="D41" s="24"/>
      <c r="E41" s="27">
        <f>E40+E37</f>
        <v>1</v>
      </c>
      <c r="F41" s="28"/>
      <c r="G41" s="27">
        <f>G40+G37</f>
        <v>13</v>
      </c>
      <c r="H41" s="28"/>
      <c r="I41" s="28">
        <f t="shared" ref="I41:N41" si="19">I40+I37</f>
        <v>9</v>
      </c>
      <c r="J41" s="28">
        <f t="shared" si="19"/>
        <v>0</v>
      </c>
      <c r="K41" s="28">
        <f t="shared" si="19"/>
        <v>2</v>
      </c>
      <c r="L41" s="28">
        <f t="shared" si="19"/>
        <v>0</v>
      </c>
      <c r="M41" s="28">
        <f t="shared" si="19"/>
        <v>1</v>
      </c>
      <c r="N41" s="28">
        <f t="shared" si="19"/>
        <v>1</v>
      </c>
    </row>
    <row r="42" spans="1:14" s="17" customFormat="1" ht="15.95" customHeight="1" x14ac:dyDescent="0.2">
      <c r="A42" s="14"/>
      <c r="B42" s="25" t="s">
        <v>12</v>
      </c>
      <c r="C42" s="24"/>
      <c r="D42" s="24"/>
      <c r="E42" s="26">
        <f>E36-E41</f>
        <v>1</v>
      </c>
      <c r="F42" s="25"/>
      <c r="G42" s="26">
        <f>G36-G41</f>
        <v>45</v>
      </c>
      <c r="H42" s="25"/>
      <c r="I42" s="25">
        <f t="shared" ref="I42:N42" si="20">I36-I41</f>
        <v>5</v>
      </c>
      <c r="J42" s="25">
        <f t="shared" si="20"/>
        <v>28</v>
      </c>
      <c r="K42" s="25">
        <f t="shared" si="20"/>
        <v>12</v>
      </c>
      <c r="L42" s="25">
        <f t="shared" si="20"/>
        <v>2</v>
      </c>
      <c r="M42" s="25">
        <f t="shared" si="20"/>
        <v>-1</v>
      </c>
      <c r="N42" s="25">
        <f t="shared" si="20"/>
        <v>-1</v>
      </c>
    </row>
    <row r="43" spans="1:14" s="17" customFormat="1" ht="11.25" customHeight="1" x14ac:dyDescent="0.2">
      <c r="A43" s="18" t="s">
        <v>14</v>
      </c>
      <c r="B43" s="13"/>
      <c r="C43" s="15"/>
      <c r="D43" s="15"/>
      <c r="E43" s="21"/>
      <c r="F43" s="13"/>
      <c r="G43" s="21"/>
      <c r="H43" s="13"/>
      <c r="I43" s="13"/>
      <c r="J43" s="13"/>
      <c r="K43" s="13"/>
      <c r="L43" s="13"/>
      <c r="M43" s="13"/>
      <c r="N43" s="13"/>
    </row>
    <row r="44" spans="1:14" s="17" customFormat="1" ht="11.25" customHeight="1" x14ac:dyDescent="0.2">
      <c r="C44" s="16"/>
      <c r="D44" s="16" t="s">
        <v>2</v>
      </c>
      <c r="E44" s="22">
        <v>3</v>
      </c>
      <c r="F44" s="16"/>
      <c r="G44" s="22">
        <f>SUM(I44:N44)</f>
        <v>3</v>
      </c>
      <c r="H44" s="16"/>
      <c r="I44" s="16">
        <v>0</v>
      </c>
      <c r="J44" s="16">
        <v>0</v>
      </c>
      <c r="K44" s="16">
        <v>0</v>
      </c>
      <c r="L44" s="16">
        <v>0</v>
      </c>
      <c r="M44" s="16">
        <v>3</v>
      </c>
      <c r="N44" s="16">
        <v>0</v>
      </c>
    </row>
    <row r="45" spans="1:14" s="17" customFormat="1" ht="11.25" customHeight="1" x14ac:dyDescent="0.2">
      <c r="C45" s="16"/>
      <c r="D45" s="16" t="s">
        <v>3</v>
      </c>
      <c r="E45" s="22">
        <v>0</v>
      </c>
      <c r="F45" s="16"/>
      <c r="G45" s="22">
        <v>0</v>
      </c>
      <c r="H45" s="16"/>
      <c r="I45" s="16">
        <v>0</v>
      </c>
      <c r="J45" s="16">
        <v>0</v>
      </c>
      <c r="K45" s="16">
        <v>0</v>
      </c>
      <c r="L45" s="16">
        <v>0</v>
      </c>
      <c r="M45" s="16">
        <v>0</v>
      </c>
      <c r="N45" s="16">
        <v>0</v>
      </c>
    </row>
    <row r="46" spans="1:14" s="17" customFormat="1" ht="11.25" customHeight="1" x14ac:dyDescent="0.2">
      <c r="C46" s="16"/>
      <c r="D46" s="16" t="s">
        <v>4</v>
      </c>
      <c r="E46" s="22">
        <v>0</v>
      </c>
      <c r="F46" s="16"/>
      <c r="G46" s="22">
        <f t="shared" ref="G46:G47" si="21">SUM(I46:N46)</f>
        <v>0</v>
      </c>
      <c r="H46" s="16"/>
      <c r="I46" s="16">
        <v>0</v>
      </c>
      <c r="J46" s="16">
        <v>0</v>
      </c>
      <c r="K46" s="16">
        <v>0</v>
      </c>
      <c r="L46" s="16">
        <v>0</v>
      </c>
      <c r="M46" s="16">
        <v>0</v>
      </c>
      <c r="N46" s="16">
        <v>0</v>
      </c>
    </row>
    <row r="47" spans="1:14" s="17" customFormat="1" ht="11.25" customHeight="1" x14ac:dyDescent="0.2">
      <c r="C47" s="16"/>
      <c r="D47" s="16" t="s">
        <v>5</v>
      </c>
      <c r="E47" s="22">
        <v>0</v>
      </c>
      <c r="F47" s="16"/>
      <c r="G47" s="22">
        <f t="shared" si="21"/>
        <v>0</v>
      </c>
      <c r="H47" s="16"/>
      <c r="I47" s="16">
        <v>0</v>
      </c>
      <c r="J47" s="16">
        <v>0</v>
      </c>
      <c r="K47" s="16">
        <v>0</v>
      </c>
      <c r="L47" s="16">
        <v>0</v>
      </c>
      <c r="M47" s="16">
        <v>0</v>
      </c>
      <c r="N47" s="16">
        <v>0</v>
      </c>
    </row>
    <row r="48" spans="1:14" s="17" customFormat="1" ht="11.25" customHeight="1" x14ac:dyDescent="0.2">
      <c r="C48" s="20" t="s">
        <v>10</v>
      </c>
      <c r="D48" s="14"/>
      <c r="E48" s="23">
        <f>SUM(E44:E47)</f>
        <v>3</v>
      </c>
      <c r="F48" s="19"/>
      <c r="G48" s="23">
        <f>SUM(G44:G47)</f>
        <v>3</v>
      </c>
      <c r="H48" s="19"/>
      <c r="I48" s="19">
        <f t="shared" ref="I48:N48" si="22">SUM(I44:I47)</f>
        <v>0</v>
      </c>
      <c r="J48" s="19">
        <f t="shared" si="22"/>
        <v>0</v>
      </c>
      <c r="K48" s="19">
        <f t="shared" si="22"/>
        <v>0</v>
      </c>
      <c r="L48" s="19">
        <f t="shared" si="22"/>
        <v>0</v>
      </c>
      <c r="M48" s="19">
        <f t="shared" si="22"/>
        <v>3</v>
      </c>
      <c r="N48" s="19">
        <f t="shared" si="22"/>
        <v>0</v>
      </c>
    </row>
    <row r="49" spans="1:14" s="17" customFormat="1" ht="15.95" customHeight="1" x14ac:dyDescent="0.2">
      <c r="C49" s="16"/>
      <c r="D49" s="16" t="s">
        <v>28</v>
      </c>
      <c r="E49" s="22">
        <v>1</v>
      </c>
      <c r="F49" s="16"/>
      <c r="G49" s="22">
        <f t="shared" ref="G49:G50" si="23">SUM(I49:N49)</f>
        <v>20</v>
      </c>
      <c r="H49" s="16"/>
      <c r="I49" s="16">
        <v>1</v>
      </c>
      <c r="J49" s="16">
        <v>8</v>
      </c>
      <c r="K49" s="16">
        <v>3</v>
      </c>
      <c r="L49" s="16">
        <v>3</v>
      </c>
      <c r="M49" s="16">
        <v>3</v>
      </c>
      <c r="N49" s="16">
        <v>2</v>
      </c>
    </row>
    <row r="50" spans="1:14" s="17" customFormat="1" ht="11.25" customHeight="1" x14ac:dyDescent="0.2">
      <c r="C50" s="16"/>
      <c r="D50" s="16" t="s">
        <v>27</v>
      </c>
      <c r="E50" s="22">
        <v>2</v>
      </c>
      <c r="F50" s="16"/>
      <c r="G50" s="22">
        <f t="shared" si="23"/>
        <v>7</v>
      </c>
      <c r="H50" s="16"/>
      <c r="I50" s="16">
        <v>1</v>
      </c>
      <c r="J50" s="16">
        <v>1</v>
      </c>
      <c r="K50" s="16">
        <v>3</v>
      </c>
      <c r="L50" s="16">
        <v>1</v>
      </c>
      <c r="M50" s="16">
        <v>1</v>
      </c>
      <c r="N50" s="16">
        <v>0</v>
      </c>
    </row>
    <row r="51" spans="1:14" s="17" customFormat="1" ht="11.25" customHeight="1" x14ac:dyDescent="0.2">
      <c r="C51" s="14" t="s">
        <v>26</v>
      </c>
      <c r="D51" s="14"/>
      <c r="E51" s="23">
        <f>SUM(E49:E50)</f>
        <v>3</v>
      </c>
      <c r="F51" s="19"/>
      <c r="G51" s="23">
        <f>SUM(G49:G50)</f>
        <v>27</v>
      </c>
      <c r="H51" s="19"/>
      <c r="I51" s="19">
        <f t="shared" ref="I51:N51" si="24">SUM(I49:I50)</f>
        <v>2</v>
      </c>
      <c r="J51" s="19">
        <f t="shared" si="24"/>
        <v>9</v>
      </c>
      <c r="K51" s="19">
        <f t="shared" si="24"/>
        <v>6</v>
      </c>
      <c r="L51" s="19">
        <f t="shared" si="24"/>
        <v>4</v>
      </c>
      <c r="M51" s="19">
        <f t="shared" si="24"/>
        <v>4</v>
      </c>
      <c r="N51" s="19">
        <f t="shared" si="24"/>
        <v>2</v>
      </c>
    </row>
    <row r="52" spans="1:14" s="17" customFormat="1" ht="15.95" customHeight="1" x14ac:dyDescent="0.2">
      <c r="B52" s="25" t="s">
        <v>6</v>
      </c>
      <c r="C52" s="25"/>
      <c r="D52" s="25"/>
      <c r="E52" s="27">
        <f>E51+E48</f>
        <v>6</v>
      </c>
      <c r="F52" s="28"/>
      <c r="G52" s="27">
        <f>G51+G48</f>
        <v>30</v>
      </c>
      <c r="H52" s="28"/>
      <c r="I52" s="28">
        <f t="shared" ref="I52:N52" si="25">I51+I48</f>
        <v>2</v>
      </c>
      <c r="J52" s="28">
        <f t="shared" si="25"/>
        <v>9</v>
      </c>
      <c r="K52" s="28">
        <f t="shared" si="25"/>
        <v>6</v>
      </c>
      <c r="L52" s="28">
        <f t="shared" si="25"/>
        <v>4</v>
      </c>
      <c r="M52" s="28">
        <f t="shared" si="25"/>
        <v>7</v>
      </c>
      <c r="N52" s="28">
        <f t="shared" si="25"/>
        <v>2</v>
      </c>
    </row>
    <row r="53" spans="1:14" s="17" customFormat="1" ht="15.95" customHeight="1" x14ac:dyDescent="0.2">
      <c r="B53" s="16"/>
      <c r="C53" s="14" t="s">
        <v>11</v>
      </c>
      <c r="D53" s="14"/>
      <c r="E53" s="23">
        <v>1</v>
      </c>
      <c r="F53" s="19"/>
      <c r="G53" s="23">
        <f t="shared" ref="G53:G55" si="26">SUM(I53:N53)</f>
        <v>2</v>
      </c>
      <c r="H53" s="19"/>
      <c r="I53" s="19">
        <v>0</v>
      </c>
      <c r="J53" s="19">
        <v>1</v>
      </c>
      <c r="K53" s="19">
        <v>0</v>
      </c>
      <c r="L53" s="19">
        <v>0</v>
      </c>
      <c r="M53" s="19">
        <v>1</v>
      </c>
      <c r="N53" s="19">
        <v>0</v>
      </c>
    </row>
    <row r="54" spans="1:14" s="17" customFormat="1" ht="15.95" customHeight="1" x14ac:dyDescent="0.2">
      <c r="C54" s="16"/>
      <c r="D54" s="16" t="s">
        <v>28</v>
      </c>
      <c r="E54" s="22">
        <v>0</v>
      </c>
      <c r="F54" s="16"/>
      <c r="G54" s="22">
        <f t="shared" si="26"/>
        <v>22</v>
      </c>
      <c r="H54" s="16"/>
      <c r="I54" s="16">
        <v>9</v>
      </c>
      <c r="J54" s="16">
        <v>4</v>
      </c>
      <c r="K54" s="16">
        <v>4</v>
      </c>
      <c r="L54" s="16">
        <v>3</v>
      </c>
      <c r="M54" s="16">
        <v>1</v>
      </c>
      <c r="N54" s="16">
        <v>1</v>
      </c>
    </row>
    <row r="55" spans="1:14" s="17" customFormat="1" ht="11.25" customHeight="1" x14ac:dyDescent="0.2">
      <c r="C55" s="16"/>
      <c r="D55" s="16" t="s">
        <v>27</v>
      </c>
      <c r="E55" s="22">
        <v>0</v>
      </c>
      <c r="F55" s="16"/>
      <c r="G55" s="22">
        <f t="shared" si="26"/>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23</v>
      </c>
      <c r="H56" s="19"/>
      <c r="I56" s="19">
        <f t="shared" ref="I56" si="27">SUM(I54:I55)</f>
        <v>9</v>
      </c>
      <c r="J56" s="19">
        <f>SUM(J54:J55)</f>
        <v>4</v>
      </c>
      <c r="K56" s="19">
        <f t="shared" ref="K56:N56" si="28">SUM(K54:K55)</f>
        <v>5</v>
      </c>
      <c r="L56" s="19">
        <f t="shared" si="28"/>
        <v>3</v>
      </c>
      <c r="M56" s="19">
        <f t="shared" si="28"/>
        <v>1</v>
      </c>
      <c r="N56" s="19">
        <f t="shared" si="28"/>
        <v>1</v>
      </c>
    </row>
    <row r="57" spans="1:14" s="17" customFormat="1" ht="15.95" customHeight="1" x14ac:dyDescent="0.2">
      <c r="A57" s="16"/>
      <c r="B57" s="25" t="s">
        <v>7</v>
      </c>
      <c r="C57" s="24"/>
      <c r="D57" s="24"/>
      <c r="E57" s="27">
        <f>E56+E53</f>
        <v>1</v>
      </c>
      <c r="F57" s="28"/>
      <c r="G57" s="27">
        <f>G56+G53</f>
        <v>25</v>
      </c>
      <c r="H57" s="28"/>
      <c r="I57" s="28">
        <f t="shared" ref="I57:N57" si="29">I56+I53</f>
        <v>9</v>
      </c>
      <c r="J57" s="28">
        <f t="shared" si="29"/>
        <v>5</v>
      </c>
      <c r="K57" s="28">
        <f t="shared" si="29"/>
        <v>5</v>
      </c>
      <c r="L57" s="28">
        <f t="shared" si="29"/>
        <v>3</v>
      </c>
      <c r="M57" s="28">
        <f t="shared" si="29"/>
        <v>2</v>
      </c>
      <c r="N57" s="28">
        <f t="shared" si="29"/>
        <v>1</v>
      </c>
    </row>
    <row r="58" spans="1:14" s="17" customFormat="1" ht="15.95" customHeight="1" x14ac:dyDescent="0.2">
      <c r="A58" s="14"/>
      <c r="B58" s="25" t="s">
        <v>12</v>
      </c>
      <c r="C58" s="24"/>
      <c r="D58" s="24"/>
      <c r="E58" s="26">
        <f>E52-E57</f>
        <v>5</v>
      </c>
      <c r="F58" s="25"/>
      <c r="G58" s="26">
        <f>G52-G57</f>
        <v>5</v>
      </c>
      <c r="H58" s="25"/>
      <c r="I58" s="25">
        <f t="shared" ref="I58:N58" si="30">I52-I57</f>
        <v>-7</v>
      </c>
      <c r="J58" s="25">
        <f t="shared" si="30"/>
        <v>4</v>
      </c>
      <c r="K58" s="25">
        <f t="shared" si="30"/>
        <v>1</v>
      </c>
      <c r="L58" s="25">
        <f t="shared" si="30"/>
        <v>1</v>
      </c>
      <c r="M58" s="25">
        <f t="shared" si="30"/>
        <v>5</v>
      </c>
      <c r="N58" s="25">
        <f t="shared" si="30"/>
        <v>1</v>
      </c>
    </row>
    <row r="59" spans="1:14" s="17" customFormat="1" ht="11.25" customHeight="1" x14ac:dyDescent="0.2">
      <c r="A59" s="18" t="s">
        <v>15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0</v>
      </c>
      <c r="F61" s="16"/>
      <c r="G61" s="22">
        <f t="shared" ref="G61:G63" si="31">SUM(I61:N61)</f>
        <v>0</v>
      </c>
      <c r="H61" s="16"/>
      <c r="I61" s="16">
        <v>0</v>
      </c>
      <c r="J61" s="16">
        <v>0</v>
      </c>
      <c r="K61" s="16">
        <v>0</v>
      </c>
      <c r="L61" s="16">
        <v>0</v>
      </c>
      <c r="M61" s="16">
        <v>0</v>
      </c>
      <c r="N61" s="16">
        <v>0</v>
      </c>
    </row>
    <row r="62" spans="1:14" s="17" customFormat="1" ht="11.25" customHeight="1" x14ac:dyDescent="0.2">
      <c r="C62" s="16"/>
      <c r="D62" s="16" t="s">
        <v>4</v>
      </c>
      <c r="E62" s="22">
        <v>0</v>
      </c>
      <c r="F62" s="16"/>
      <c r="G62" s="22">
        <f t="shared" si="31"/>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1"/>
        <v>0</v>
      </c>
      <c r="H63" s="16"/>
      <c r="I63" s="16">
        <v>0</v>
      </c>
      <c r="J63" s="16">
        <v>0</v>
      </c>
      <c r="K63" s="16">
        <v>0</v>
      </c>
      <c r="L63" s="16">
        <v>0</v>
      </c>
      <c r="M63" s="16">
        <v>0</v>
      </c>
      <c r="N63" s="16">
        <v>0</v>
      </c>
    </row>
    <row r="64" spans="1:14" s="17" customFormat="1" ht="11.25" customHeight="1" x14ac:dyDescent="0.2">
      <c r="C64" s="20" t="s">
        <v>10</v>
      </c>
      <c r="D64" s="14"/>
      <c r="E64" s="23">
        <f>SUM(E60:E63)</f>
        <v>0</v>
      </c>
      <c r="F64" s="19"/>
      <c r="G64" s="23">
        <f>SUM(G60:G63)</f>
        <v>0</v>
      </c>
      <c r="H64" s="19"/>
      <c r="I64" s="19">
        <f t="shared" ref="I64:N64" si="32">SUM(I60:I63)</f>
        <v>0</v>
      </c>
      <c r="J64" s="19">
        <f t="shared" si="32"/>
        <v>0</v>
      </c>
      <c r="K64" s="19">
        <f t="shared" si="32"/>
        <v>0</v>
      </c>
      <c r="L64" s="19">
        <f t="shared" si="32"/>
        <v>0</v>
      </c>
      <c r="M64" s="19">
        <f t="shared" si="32"/>
        <v>0</v>
      </c>
      <c r="N64" s="19">
        <f t="shared" si="32"/>
        <v>0</v>
      </c>
    </row>
    <row r="65" spans="1:14" s="17" customFormat="1" ht="15.95" customHeight="1" x14ac:dyDescent="0.2">
      <c r="C65" s="16"/>
      <c r="D65" s="16" t="s">
        <v>28</v>
      </c>
      <c r="E65" s="22">
        <v>0</v>
      </c>
      <c r="F65" s="16"/>
      <c r="G65" s="22">
        <f t="shared" ref="G65:G66" si="33">SUM(I65:N65)</f>
        <v>4</v>
      </c>
      <c r="H65" s="16"/>
      <c r="I65" s="16">
        <v>0</v>
      </c>
      <c r="J65" s="16">
        <v>0</v>
      </c>
      <c r="K65" s="16">
        <v>1</v>
      </c>
      <c r="L65" s="16">
        <v>0</v>
      </c>
      <c r="M65" s="16">
        <v>1</v>
      </c>
      <c r="N65" s="16">
        <v>2</v>
      </c>
    </row>
    <row r="66" spans="1:14" s="17" customFormat="1" ht="11.25" customHeight="1" x14ac:dyDescent="0.2">
      <c r="C66" s="16"/>
      <c r="D66" s="16" t="s">
        <v>27</v>
      </c>
      <c r="E66" s="22">
        <v>1</v>
      </c>
      <c r="F66" s="16"/>
      <c r="G66" s="22">
        <f t="shared" si="33"/>
        <v>2</v>
      </c>
      <c r="H66" s="16"/>
      <c r="I66" s="16">
        <v>0</v>
      </c>
      <c r="J66" s="16">
        <v>0</v>
      </c>
      <c r="K66" s="16">
        <v>0</v>
      </c>
      <c r="L66" s="16">
        <v>0</v>
      </c>
      <c r="M66" s="16">
        <v>2</v>
      </c>
      <c r="N66" s="16">
        <v>0</v>
      </c>
    </row>
    <row r="67" spans="1:14" s="17" customFormat="1" ht="11.25" customHeight="1" x14ac:dyDescent="0.2">
      <c r="C67" s="14" t="s">
        <v>26</v>
      </c>
      <c r="D67" s="14"/>
      <c r="E67" s="23">
        <f>SUM(E65:E66)</f>
        <v>1</v>
      </c>
      <c r="F67" s="19"/>
      <c r="G67" s="23">
        <f>SUM(G65:G66)</f>
        <v>6</v>
      </c>
      <c r="H67" s="19"/>
      <c r="I67" s="19">
        <f t="shared" ref="I67:N67" si="34">SUM(I65:I66)</f>
        <v>0</v>
      </c>
      <c r="J67" s="19">
        <f t="shared" si="34"/>
        <v>0</v>
      </c>
      <c r="K67" s="19">
        <f t="shared" si="34"/>
        <v>1</v>
      </c>
      <c r="L67" s="19">
        <f t="shared" si="34"/>
        <v>0</v>
      </c>
      <c r="M67" s="19">
        <f t="shared" si="34"/>
        <v>3</v>
      </c>
      <c r="N67" s="19">
        <f t="shared" si="34"/>
        <v>2</v>
      </c>
    </row>
    <row r="68" spans="1:14" s="17" customFormat="1" ht="15.95" customHeight="1" x14ac:dyDescent="0.2">
      <c r="B68" s="25" t="s">
        <v>6</v>
      </c>
      <c r="C68" s="25"/>
      <c r="D68" s="25"/>
      <c r="E68" s="27">
        <f>E67+E64</f>
        <v>1</v>
      </c>
      <c r="F68" s="28"/>
      <c r="G68" s="27">
        <f>G67+G64</f>
        <v>6</v>
      </c>
      <c r="H68" s="28"/>
      <c r="I68" s="28">
        <f t="shared" ref="I68:N68" si="35">I67+I64</f>
        <v>0</v>
      </c>
      <c r="J68" s="28">
        <f t="shared" si="35"/>
        <v>0</v>
      </c>
      <c r="K68" s="28">
        <f t="shared" si="35"/>
        <v>1</v>
      </c>
      <c r="L68" s="28">
        <f t="shared" si="35"/>
        <v>0</v>
      </c>
      <c r="M68" s="28">
        <f t="shared" si="35"/>
        <v>3</v>
      </c>
      <c r="N68" s="28">
        <f t="shared" si="35"/>
        <v>2</v>
      </c>
    </row>
    <row r="69" spans="1:14" s="17" customFormat="1" ht="15.95" customHeight="1" x14ac:dyDescent="0.2">
      <c r="B69" s="16"/>
      <c r="C69" s="14" t="s">
        <v>11</v>
      </c>
      <c r="D69" s="14"/>
      <c r="E69" s="23">
        <v>0</v>
      </c>
      <c r="F69" s="19"/>
      <c r="G69" s="23">
        <f t="shared" ref="G69:G71" si="36">SUM(I69:N69)</f>
        <v>0</v>
      </c>
      <c r="H69" s="19"/>
      <c r="I69" s="19">
        <v>0</v>
      </c>
      <c r="J69" s="19">
        <v>0</v>
      </c>
      <c r="K69" s="19">
        <v>0</v>
      </c>
      <c r="L69" s="19">
        <v>0</v>
      </c>
      <c r="M69" s="19">
        <v>0</v>
      </c>
      <c r="N69" s="19">
        <v>0</v>
      </c>
    </row>
    <row r="70" spans="1:14" s="17" customFormat="1" ht="15.95" customHeight="1" x14ac:dyDescent="0.2">
      <c r="C70" s="16"/>
      <c r="D70" s="16" t="s">
        <v>28</v>
      </c>
      <c r="E70" s="22">
        <v>0</v>
      </c>
      <c r="F70" s="16"/>
      <c r="G70" s="22">
        <f t="shared" si="36"/>
        <v>4</v>
      </c>
      <c r="H70" s="16"/>
      <c r="I70" s="16">
        <v>0</v>
      </c>
      <c r="J70" s="16">
        <v>0</v>
      </c>
      <c r="K70" s="16">
        <v>2</v>
      </c>
      <c r="L70" s="16">
        <v>1</v>
      </c>
      <c r="M70" s="16">
        <v>1</v>
      </c>
      <c r="N70" s="16">
        <v>0</v>
      </c>
    </row>
    <row r="71" spans="1:14" s="17" customFormat="1" ht="11.25" customHeight="1" x14ac:dyDescent="0.2">
      <c r="C71" s="16"/>
      <c r="D71" s="16" t="s">
        <v>27</v>
      </c>
      <c r="E71" s="22">
        <v>1</v>
      </c>
      <c r="F71" s="16"/>
      <c r="G71" s="22">
        <f t="shared" si="36"/>
        <v>1</v>
      </c>
      <c r="H71" s="16"/>
      <c r="I71" s="16">
        <v>0</v>
      </c>
      <c r="J71" s="16">
        <v>0</v>
      </c>
      <c r="K71" s="16">
        <v>1</v>
      </c>
      <c r="L71" s="16">
        <v>0</v>
      </c>
      <c r="M71" s="16">
        <v>0</v>
      </c>
      <c r="N71" s="16">
        <v>0</v>
      </c>
    </row>
    <row r="72" spans="1:14" s="17" customFormat="1" ht="11.25" customHeight="1" x14ac:dyDescent="0.2">
      <c r="C72" s="14" t="s">
        <v>26</v>
      </c>
      <c r="D72" s="14"/>
      <c r="E72" s="23">
        <f>SUM(E70:E71)</f>
        <v>1</v>
      </c>
      <c r="F72" s="19"/>
      <c r="G72" s="23">
        <f>SUM(G70:G71)</f>
        <v>5</v>
      </c>
      <c r="H72" s="19"/>
      <c r="I72" s="19">
        <f t="shared" ref="I72" si="37">SUM(I70:I71)</f>
        <v>0</v>
      </c>
      <c r="J72" s="19">
        <f>SUM(J70:J71)</f>
        <v>0</v>
      </c>
      <c r="K72" s="19">
        <f t="shared" ref="K72:N72" si="38">SUM(K70:K71)</f>
        <v>3</v>
      </c>
      <c r="L72" s="19">
        <f t="shared" si="38"/>
        <v>1</v>
      </c>
      <c r="M72" s="19">
        <f t="shared" si="38"/>
        <v>1</v>
      </c>
      <c r="N72" s="19">
        <f t="shared" si="38"/>
        <v>0</v>
      </c>
    </row>
    <row r="73" spans="1:14" s="17" customFormat="1" ht="15.95" customHeight="1" x14ac:dyDescent="0.2">
      <c r="A73" s="16"/>
      <c r="B73" s="25" t="s">
        <v>7</v>
      </c>
      <c r="C73" s="24"/>
      <c r="D73" s="24"/>
      <c r="E73" s="27">
        <f>E72+E69</f>
        <v>1</v>
      </c>
      <c r="F73" s="28"/>
      <c r="G73" s="27">
        <f>G72+G69</f>
        <v>5</v>
      </c>
      <c r="H73" s="28"/>
      <c r="I73" s="28">
        <f t="shared" ref="I73:N73" si="39">I72+I69</f>
        <v>0</v>
      </c>
      <c r="J73" s="28">
        <f t="shared" si="39"/>
        <v>0</v>
      </c>
      <c r="K73" s="28">
        <f t="shared" si="39"/>
        <v>3</v>
      </c>
      <c r="L73" s="28">
        <f t="shared" si="39"/>
        <v>1</v>
      </c>
      <c r="M73" s="28">
        <f t="shared" si="39"/>
        <v>1</v>
      </c>
      <c r="N73" s="28">
        <f t="shared" si="39"/>
        <v>0</v>
      </c>
    </row>
    <row r="74" spans="1:14" s="17" customFormat="1" ht="15.95" customHeight="1" x14ac:dyDescent="0.2">
      <c r="A74" s="14"/>
      <c r="B74" s="25" t="s">
        <v>12</v>
      </c>
      <c r="C74" s="24"/>
      <c r="D74" s="24"/>
      <c r="E74" s="26">
        <f>E68-E73</f>
        <v>0</v>
      </c>
      <c r="F74" s="25"/>
      <c r="G74" s="26">
        <f>G68-G73</f>
        <v>1</v>
      </c>
      <c r="H74" s="25"/>
      <c r="I74" s="25">
        <f t="shared" ref="I74:N74" si="40">I68-I73</f>
        <v>0</v>
      </c>
      <c r="J74" s="25">
        <f t="shared" si="40"/>
        <v>0</v>
      </c>
      <c r="K74" s="25">
        <f t="shared" si="40"/>
        <v>-2</v>
      </c>
      <c r="L74" s="25">
        <f t="shared" si="40"/>
        <v>-1</v>
      </c>
      <c r="M74" s="25">
        <f t="shared" si="40"/>
        <v>2</v>
      </c>
      <c r="N74" s="25">
        <f t="shared" si="40"/>
        <v>2</v>
      </c>
    </row>
    <row r="75" spans="1:14" s="17" customFormat="1" ht="11.25" customHeight="1" x14ac:dyDescent="0.2">
      <c r="A75" s="18" t="s">
        <v>16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41">SUM(I77:N77)</f>
        <v>19</v>
      </c>
      <c r="H77" s="16"/>
      <c r="I77" s="16">
        <v>0</v>
      </c>
      <c r="J77" s="16">
        <v>7</v>
      </c>
      <c r="K77" s="16">
        <v>10</v>
      </c>
      <c r="L77" s="16">
        <v>2</v>
      </c>
      <c r="M77" s="16">
        <v>0</v>
      </c>
      <c r="N77" s="16">
        <v>0</v>
      </c>
    </row>
    <row r="78" spans="1:14" s="17" customFormat="1" ht="11.25" customHeight="1" x14ac:dyDescent="0.2">
      <c r="C78" s="16"/>
      <c r="D78" s="16" t="s">
        <v>4</v>
      </c>
      <c r="E78" s="22">
        <v>0</v>
      </c>
      <c r="F78" s="16"/>
      <c r="G78" s="22">
        <f t="shared" si="41"/>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1"/>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19</v>
      </c>
      <c r="H80" s="19"/>
      <c r="I80" s="19">
        <f t="shared" ref="I80:N80" si="42">SUM(I76:I79)</f>
        <v>0</v>
      </c>
      <c r="J80" s="19">
        <f t="shared" si="42"/>
        <v>7</v>
      </c>
      <c r="K80" s="19">
        <f t="shared" si="42"/>
        <v>10</v>
      </c>
      <c r="L80" s="19">
        <f t="shared" si="42"/>
        <v>2</v>
      </c>
      <c r="M80" s="19">
        <f t="shared" si="42"/>
        <v>0</v>
      </c>
      <c r="N80" s="19">
        <f t="shared" si="42"/>
        <v>0</v>
      </c>
    </row>
    <row r="81" spans="1:14" s="17" customFormat="1" ht="15.95" customHeight="1" x14ac:dyDescent="0.2">
      <c r="C81" s="16"/>
      <c r="D81" s="16" t="s">
        <v>28</v>
      </c>
      <c r="E81" s="22">
        <v>1</v>
      </c>
      <c r="F81" s="16"/>
      <c r="G81" s="22">
        <f t="shared" ref="G81:G82" si="43">SUM(I81:N81)</f>
        <v>14</v>
      </c>
      <c r="H81" s="16"/>
      <c r="I81" s="16">
        <v>6</v>
      </c>
      <c r="J81" s="16">
        <v>3</v>
      </c>
      <c r="K81" s="16">
        <v>2</v>
      </c>
      <c r="L81" s="16">
        <v>3</v>
      </c>
      <c r="M81" s="16">
        <v>0</v>
      </c>
      <c r="N81" s="16">
        <v>0</v>
      </c>
    </row>
    <row r="82" spans="1:14" s="17" customFormat="1" ht="11.25" customHeight="1" x14ac:dyDescent="0.2">
      <c r="C82" s="16"/>
      <c r="D82" s="16" t="s">
        <v>27</v>
      </c>
      <c r="E82" s="22">
        <v>1</v>
      </c>
      <c r="F82" s="16"/>
      <c r="G82" s="22">
        <f t="shared" si="43"/>
        <v>5</v>
      </c>
      <c r="H82" s="16"/>
      <c r="I82" s="16">
        <v>0</v>
      </c>
      <c r="J82" s="16">
        <v>1</v>
      </c>
      <c r="K82" s="16">
        <v>4</v>
      </c>
      <c r="L82" s="16">
        <v>0</v>
      </c>
      <c r="M82" s="16">
        <v>0</v>
      </c>
      <c r="N82" s="16">
        <v>0</v>
      </c>
    </row>
    <row r="83" spans="1:14" s="17" customFormat="1" ht="11.25" customHeight="1" x14ac:dyDescent="0.2">
      <c r="C83" s="14" t="s">
        <v>26</v>
      </c>
      <c r="D83" s="14"/>
      <c r="E83" s="23">
        <f>SUM(E81:E82)</f>
        <v>2</v>
      </c>
      <c r="F83" s="19"/>
      <c r="G83" s="23">
        <f>SUM(G81:G82)</f>
        <v>19</v>
      </c>
      <c r="H83" s="19"/>
      <c r="I83" s="19">
        <f t="shared" ref="I83:N83" si="44">SUM(I81:I82)</f>
        <v>6</v>
      </c>
      <c r="J83" s="19">
        <f t="shared" si="44"/>
        <v>4</v>
      </c>
      <c r="K83" s="19">
        <f t="shared" si="44"/>
        <v>6</v>
      </c>
      <c r="L83" s="19">
        <f t="shared" si="44"/>
        <v>3</v>
      </c>
      <c r="M83" s="19">
        <f t="shared" si="44"/>
        <v>0</v>
      </c>
      <c r="N83" s="19">
        <f t="shared" si="44"/>
        <v>0</v>
      </c>
    </row>
    <row r="84" spans="1:14" s="17" customFormat="1" ht="15.95" customHeight="1" x14ac:dyDescent="0.2">
      <c r="B84" s="25" t="s">
        <v>6</v>
      </c>
      <c r="C84" s="25"/>
      <c r="D84" s="25"/>
      <c r="E84" s="27">
        <f>E83+E80</f>
        <v>3</v>
      </c>
      <c r="F84" s="28"/>
      <c r="G84" s="27">
        <f>G83+G80</f>
        <v>38</v>
      </c>
      <c r="H84" s="28"/>
      <c r="I84" s="28">
        <f t="shared" ref="I84:N84" si="45">I83+I80</f>
        <v>6</v>
      </c>
      <c r="J84" s="28">
        <f t="shared" si="45"/>
        <v>11</v>
      </c>
      <c r="K84" s="28">
        <f t="shared" si="45"/>
        <v>16</v>
      </c>
      <c r="L84" s="28">
        <f t="shared" si="45"/>
        <v>5</v>
      </c>
      <c r="M84" s="28">
        <f t="shared" si="45"/>
        <v>0</v>
      </c>
      <c r="N84" s="28">
        <f t="shared" si="45"/>
        <v>0</v>
      </c>
    </row>
    <row r="85" spans="1:14" s="17" customFormat="1" ht="15.95" customHeight="1" x14ac:dyDescent="0.2">
      <c r="B85" s="16"/>
      <c r="C85" s="14" t="s">
        <v>11</v>
      </c>
      <c r="D85" s="14"/>
      <c r="E85" s="23">
        <v>1</v>
      </c>
      <c r="F85" s="19"/>
      <c r="G85" s="23">
        <f t="shared" ref="G85:G87" si="46">SUM(I85:N85)</f>
        <v>1</v>
      </c>
      <c r="H85" s="19"/>
      <c r="I85" s="19">
        <v>0</v>
      </c>
      <c r="J85" s="19">
        <v>0</v>
      </c>
      <c r="K85" s="19">
        <v>0</v>
      </c>
      <c r="L85" s="19">
        <v>0</v>
      </c>
      <c r="M85" s="19">
        <v>0</v>
      </c>
      <c r="N85" s="19">
        <v>1</v>
      </c>
    </row>
    <row r="86" spans="1:14" s="17" customFormat="1" ht="15.95" customHeight="1" x14ac:dyDescent="0.2">
      <c r="C86" s="16"/>
      <c r="D86" s="16" t="s">
        <v>28</v>
      </c>
      <c r="E86" s="22">
        <v>0</v>
      </c>
      <c r="F86" s="16"/>
      <c r="G86" s="22">
        <f t="shared" si="46"/>
        <v>4</v>
      </c>
      <c r="H86" s="16"/>
      <c r="I86" s="16">
        <v>0</v>
      </c>
      <c r="J86" s="16">
        <v>0</v>
      </c>
      <c r="K86" s="16">
        <v>3</v>
      </c>
      <c r="L86" s="16">
        <v>1</v>
      </c>
      <c r="M86" s="16">
        <v>0</v>
      </c>
      <c r="N86" s="16">
        <v>0</v>
      </c>
    </row>
    <row r="87" spans="1:14" s="17" customFormat="1" ht="11.25" customHeight="1" x14ac:dyDescent="0.2">
      <c r="C87" s="16"/>
      <c r="D87" s="16" t="s">
        <v>27</v>
      </c>
      <c r="E87" s="22">
        <v>0</v>
      </c>
      <c r="F87" s="16"/>
      <c r="G87" s="22">
        <f t="shared" si="46"/>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4</v>
      </c>
      <c r="H88" s="19"/>
      <c r="I88" s="19">
        <f t="shared" ref="I88" si="47">SUM(I86:I87)</f>
        <v>0</v>
      </c>
      <c r="J88" s="19">
        <f>SUM(J86:J87)</f>
        <v>0</v>
      </c>
      <c r="K88" s="19">
        <f t="shared" ref="K88:N88" si="48">SUM(K86:K87)</f>
        <v>3</v>
      </c>
      <c r="L88" s="19">
        <f t="shared" si="48"/>
        <v>1</v>
      </c>
      <c r="M88" s="19">
        <f t="shared" si="48"/>
        <v>0</v>
      </c>
      <c r="N88" s="19">
        <f t="shared" si="48"/>
        <v>0</v>
      </c>
    </row>
    <row r="89" spans="1:14" s="17" customFormat="1" ht="15.95" customHeight="1" x14ac:dyDescent="0.2">
      <c r="A89" s="16"/>
      <c r="B89" s="25" t="s">
        <v>7</v>
      </c>
      <c r="C89" s="24"/>
      <c r="D89" s="24"/>
      <c r="E89" s="27">
        <f>E88+E85</f>
        <v>1</v>
      </c>
      <c r="F89" s="28"/>
      <c r="G89" s="27">
        <f>G88+G85</f>
        <v>5</v>
      </c>
      <c r="H89" s="28"/>
      <c r="I89" s="28">
        <f t="shared" ref="I89:N89" si="49">I88+I85</f>
        <v>0</v>
      </c>
      <c r="J89" s="28">
        <f t="shared" si="49"/>
        <v>0</v>
      </c>
      <c r="K89" s="28">
        <f t="shared" si="49"/>
        <v>3</v>
      </c>
      <c r="L89" s="28">
        <f t="shared" si="49"/>
        <v>1</v>
      </c>
      <c r="M89" s="28">
        <f t="shared" si="49"/>
        <v>0</v>
      </c>
      <c r="N89" s="28">
        <f t="shared" si="49"/>
        <v>1</v>
      </c>
    </row>
    <row r="90" spans="1:14" s="17" customFormat="1" ht="15.95" customHeight="1" x14ac:dyDescent="0.2">
      <c r="A90" s="14"/>
      <c r="B90" s="25" t="s">
        <v>12</v>
      </c>
      <c r="C90" s="24"/>
      <c r="D90" s="24"/>
      <c r="E90" s="26">
        <f>E84-E89</f>
        <v>2</v>
      </c>
      <c r="F90" s="25"/>
      <c r="G90" s="26">
        <f>G84-G89</f>
        <v>33</v>
      </c>
      <c r="H90" s="25"/>
      <c r="I90" s="25">
        <f t="shared" ref="I90:N90" si="50">I84-I89</f>
        <v>6</v>
      </c>
      <c r="J90" s="25">
        <f t="shared" si="50"/>
        <v>11</v>
      </c>
      <c r="K90" s="25">
        <f t="shared" si="50"/>
        <v>13</v>
      </c>
      <c r="L90" s="25">
        <f t="shared" si="50"/>
        <v>4</v>
      </c>
      <c r="M90" s="25">
        <f t="shared" si="50"/>
        <v>0</v>
      </c>
      <c r="N90" s="25">
        <f t="shared" si="50"/>
        <v>-1</v>
      </c>
    </row>
    <row r="91" spans="1:14" s="17" customFormat="1" ht="11.25" customHeight="1" x14ac:dyDescent="0.2">
      <c r="A91" s="18" t="s">
        <v>17</v>
      </c>
      <c r="B91" s="13"/>
      <c r="C91" s="15"/>
      <c r="D91" s="15"/>
      <c r="E91" s="21"/>
      <c r="F91" s="13"/>
      <c r="G91" s="21"/>
      <c r="H91" s="13"/>
      <c r="I91" s="13"/>
      <c r="J91" s="13"/>
      <c r="K91" s="13"/>
      <c r="L91" s="13"/>
      <c r="M91" s="13"/>
      <c r="N91" s="13"/>
    </row>
    <row r="92" spans="1:14" s="17" customFormat="1" ht="11.25" customHeight="1" x14ac:dyDescent="0.2">
      <c r="C92" s="16"/>
      <c r="D92" s="16" t="s">
        <v>2</v>
      </c>
      <c r="E92" s="22">
        <v>0</v>
      </c>
      <c r="F92" s="16"/>
      <c r="G92" s="22">
        <f>SUM(I92:N92)</f>
        <v>0</v>
      </c>
      <c r="H92" s="16"/>
      <c r="I92" s="16">
        <v>0</v>
      </c>
      <c r="J92" s="16">
        <v>0</v>
      </c>
      <c r="K92" s="16">
        <v>0</v>
      </c>
      <c r="L92" s="16">
        <v>0</v>
      </c>
      <c r="M92" s="16">
        <v>0</v>
      </c>
      <c r="N92" s="16">
        <v>0</v>
      </c>
    </row>
    <row r="93" spans="1:14" s="17" customFormat="1" ht="11.25" customHeight="1" x14ac:dyDescent="0.2">
      <c r="C93" s="16"/>
      <c r="D93" s="16" t="s">
        <v>3</v>
      </c>
      <c r="E93" s="22">
        <v>1</v>
      </c>
      <c r="F93" s="16"/>
      <c r="G93" s="22">
        <f t="shared" ref="G93:G95" si="51">SUM(I93:N93)</f>
        <v>19</v>
      </c>
      <c r="H93" s="16"/>
      <c r="I93" s="16">
        <v>0</v>
      </c>
      <c r="J93" s="16">
        <v>7</v>
      </c>
      <c r="K93" s="16">
        <v>10</v>
      </c>
      <c r="L93" s="16">
        <v>2</v>
      </c>
      <c r="M93" s="16">
        <v>0</v>
      </c>
      <c r="N93" s="16">
        <v>0</v>
      </c>
    </row>
    <row r="94" spans="1:14" s="17" customFormat="1" ht="11.25" customHeight="1" x14ac:dyDescent="0.2">
      <c r="C94" s="16"/>
      <c r="D94" s="16" t="s">
        <v>4</v>
      </c>
      <c r="E94" s="22">
        <v>0</v>
      </c>
      <c r="F94" s="16"/>
      <c r="G94" s="22">
        <f t="shared" si="51"/>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1"/>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19</v>
      </c>
      <c r="H96" s="19"/>
      <c r="I96" s="19">
        <f t="shared" ref="I96:N96" si="52">SUM(I92:I95)</f>
        <v>0</v>
      </c>
      <c r="J96" s="19">
        <f t="shared" si="52"/>
        <v>7</v>
      </c>
      <c r="K96" s="19">
        <f t="shared" si="52"/>
        <v>10</v>
      </c>
      <c r="L96" s="19">
        <f t="shared" si="52"/>
        <v>2</v>
      </c>
      <c r="M96" s="19">
        <f t="shared" si="52"/>
        <v>0</v>
      </c>
      <c r="N96" s="19">
        <f t="shared" si="52"/>
        <v>0</v>
      </c>
    </row>
    <row r="97" spans="1:14" s="17" customFormat="1" ht="15.95" customHeight="1" x14ac:dyDescent="0.2">
      <c r="C97" s="16"/>
      <c r="D97" s="16" t="s">
        <v>28</v>
      </c>
      <c r="E97" s="22">
        <v>0</v>
      </c>
      <c r="F97" s="16"/>
      <c r="G97" s="22">
        <f t="shared" ref="G97:G98" si="53">SUM(I97:N97)</f>
        <v>35</v>
      </c>
      <c r="H97" s="16"/>
      <c r="I97" s="16">
        <v>20</v>
      </c>
      <c r="J97" s="16">
        <v>12</v>
      </c>
      <c r="K97" s="16">
        <v>1</v>
      </c>
      <c r="L97" s="16">
        <v>1</v>
      </c>
      <c r="M97" s="16">
        <v>1</v>
      </c>
      <c r="N97" s="16">
        <v>0</v>
      </c>
    </row>
    <row r="98" spans="1:14" s="17" customFormat="1" ht="11.25" customHeight="1" x14ac:dyDescent="0.2">
      <c r="C98" s="16"/>
      <c r="D98" s="16" t="s">
        <v>27</v>
      </c>
      <c r="E98" s="22">
        <v>0</v>
      </c>
      <c r="F98" s="16"/>
      <c r="G98" s="22">
        <f t="shared" si="53"/>
        <v>13</v>
      </c>
      <c r="H98" s="16"/>
      <c r="I98" s="16">
        <v>3</v>
      </c>
      <c r="J98" s="16">
        <v>4</v>
      </c>
      <c r="K98" s="16">
        <v>4</v>
      </c>
      <c r="L98" s="16">
        <v>2</v>
      </c>
      <c r="M98" s="16">
        <v>0</v>
      </c>
      <c r="N98" s="16">
        <v>0</v>
      </c>
    </row>
    <row r="99" spans="1:14" s="17" customFormat="1" ht="11.25" customHeight="1" x14ac:dyDescent="0.2">
      <c r="C99" s="14" t="s">
        <v>26</v>
      </c>
      <c r="D99" s="14"/>
      <c r="E99" s="23">
        <f>SUM(E97:E98)</f>
        <v>0</v>
      </c>
      <c r="F99" s="19"/>
      <c r="G99" s="23">
        <f>SUM(G97:G98)</f>
        <v>48</v>
      </c>
      <c r="H99" s="19"/>
      <c r="I99" s="19">
        <f t="shared" ref="I99:N99" si="54">SUM(I97:I98)</f>
        <v>23</v>
      </c>
      <c r="J99" s="19">
        <f t="shared" si="54"/>
        <v>16</v>
      </c>
      <c r="K99" s="19">
        <f t="shared" si="54"/>
        <v>5</v>
      </c>
      <c r="L99" s="19">
        <f t="shared" si="54"/>
        <v>3</v>
      </c>
      <c r="M99" s="19">
        <f t="shared" si="54"/>
        <v>1</v>
      </c>
      <c r="N99" s="19">
        <f t="shared" si="54"/>
        <v>0</v>
      </c>
    </row>
    <row r="100" spans="1:14" s="17" customFormat="1" ht="15.95" customHeight="1" x14ac:dyDescent="0.2">
      <c r="B100" s="25" t="s">
        <v>6</v>
      </c>
      <c r="C100" s="25"/>
      <c r="D100" s="25"/>
      <c r="E100" s="27">
        <f>E99+E96</f>
        <v>1</v>
      </c>
      <c r="F100" s="28"/>
      <c r="G100" s="27">
        <f>G99+G96</f>
        <v>67</v>
      </c>
      <c r="H100" s="28"/>
      <c r="I100" s="28">
        <f t="shared" ref="I100:N100" si="55">I99+I96</f>
        <v>23</v>
      </c>
      <c r="J100" s="28">
        <f t="shared" si="55"/>
        <v>23</v>
      </c>
      <c r="K100" s="28">
        <f t="shared" si="55"/>
        <v>15</v>
      </c>
      <c r="L100" s="28">
        <f t="shared" si="55"/>
        <v>5</v>
      </c>
      <c r="M100" s="28">
        <f t="shared" si="55"/>
        <v>1</v>
      </c>
      <c r="N100" s="28">
        <f t="shared" si="55"/>
        <v>0</v>
      </c>
    </row>
    <row r="101" spans="1:14" s="17" customFormat="1" ht="15.95" customHeight="1" x14ac:dyDescent="0.2">
      <c r="B101" s="16"/>
      <c r="C101" s="14" t="s">
        <v>11</v>
      </c>
      <c r="D101" s="14"/>
      <c r="E101" s="23">
        <v>1</v>
      </c>
      <c r="F101" s="19"/>
      <c r="G101" s="23">
        <f t="shared" ref="G101:G103" si="56">SUM(I101:N101)</f>
        <v>1</v>
      </c>
      <c r="H101" s="19"/>
      <c r="I101" s="19">
        <v>0</v>
      </c>
      <c r="J101" s="19">
        <v>0</v>
      </c>
      <c r="K101" s="19">
        <v>0</v>
      </c>
      <c r="L101" s="19">
        <v>0</v>
      </c>
      <c r="M101" s="19">
        <v>0</v>
      </c>
      <c r="N101" s="19">
        <v>1</v>
      </c>
    </row>
    <row r="102" spans="1:14" s="17" customFormat="1" ht="15.95" customHeight="1" x14ac:dyDescent="0.2">
      <c r="C102" s="16"/>
      <c r="D102" s="16" t="s">
        <v>28</v>
      </c>
      <c r="E102" s="22">
        <v>0</v>
      </c>
      <c r="F102" s="16"/>
      <c r="G102" s="22">
        <f t="shared" si="56"/>
        <v>7</v>
      </c>
      <c r="H102" s="16"/>
      <c r="I102" s="16">
        <v>1</v>
      </c>
      <c r="J102" s="16">
        <v>1</v>
      </c>
      <c r="K102" s="16">
        <v>4</v>
      </c>
      <c r="L102" s="16">
        <v>1</v>
      </c>
      <c r="M102" s="16">
        <v>0</v>
      </c>
      <c r="N102" s="16">
        <v>0</v>
      </c>
    </row>
    <row r="103" spans="1:14" s="17" customFormat="1" ht="11.25" customHeight="1" x14ac:dyDescent="0.2">
      <c r="C103" s="16"/>
      <c r="D103" s="16" t="s">
        <v>27</v>
      </c>
      <c r="E103" s="22">
        <v>0</v>
      </c>
      <c r="F103" s="16"/>
      <c r="G103" s="22">
        <f t="shared" si="56"/>
        <v>0</v>
      </c>
      <c r="H103" s="16"/>
      <c r="I103" s="16">
        <v>0</v>
      </c>
      <c r="J103" s="16">
        <v>0</v>
      </c>
      <c r="K103" s="16">
        <v>0</v>
      </c>
      <c r="L103" s="16">
        <v>0</v>
      </c>
      <c r="M103" s="16">
        <v>0</v>
      </c>
      <c r="N103" s="16">
        <v>0</v>
      </c>
    </row>
    <row r="104" spans="1:14" s="17" customFormat="1" ht="11.25" customHeight="1" x14ac:dyDescent="0.2">
      <c r="C104" s="14" t="s">
        <v>26</v>
      </c>
      <c r="D104" s="14"/>
      <c r="E104" s="23">
        <f>SUM(E102:E103)</f>
        <v>0</v>
      </c>
      <c r="F104" s="19"/>
      <c r="G104" s="23">
        <f>SUM(G102:G103)</f>
        <v>7</v>
      </c>
      <c r="H104" s="19"/>
      <c r="I104" s="19">
        <f t="shared" ref="I104" si="57">SUM(I102:I103)</f>
        <v>1</v>
      </c>
      <c r="J104" s="19">
        <f>SUM(J102:J103)</f>
        <v>1</v>
      </c>
      <c r="K104" s="19">
        <f t="shared" ref="K104:N104" si="58">SUM(K102:K103)</f>
        <v>4</v>
      </c>
      <c r="L104" s="19">
        <f t="shared" si="58"/>
        <v>1</v>
      </c>
      <c r="M104" s="19">
        <f t="shared" si="58"/>
        <v>0</v>
      </c>
      <c r="N104" s="19">
        <f t="shared" si="58"/>
        <v>0</v>
      </c>
    </row>
    <row r="105" spans="1:14" s="17" customFormat="1" ht="15.95" customHeight="1" x14ac:dyDescent="0.2">
      <c r="A105" s="16"/>
      <c r="B105" s="25" t="s">
        <v>7</v>
      </c>
      <c r="C105" s="24"/>
      <c r="D105" s="24"/>
      <c r="E105" s="27">
        <f>E104+E101</f>
        <v>1</v>
      </c>
      <c r="F105" s="28"/>
      <c r="G105" s="27">
        <f>G104+G101</f>
        <v>8</v>
      </c>
      <c r="H105" s="28"/>
      <c r="I105" s="28">
        <f t="shared" ref="I105:N105" si="59">I104+I101</f>
        <v>1</v>
      </c>
      <c r="J105" s="28">
        <f t="shared" si="59"/>
        <v>1</v>
      </c>
      <c r="K105" s="28">
        <f t="shared" si="59"/>
        <v>4</v>
      </c>
      <c r="L105" s="28">
        <f t="shared" si="59"/>
        <v>1</v>
      </c>
      <c r="M105" s="28">
        <f t="shared" si="59"/>
        <v>0</v>
      </c>
      <c r="N105" s="28">
        <f t="shared" si="59"/>
        <v>1</v>
      </c>
    </row>
    <row r="106" spans="1:14" s="17" customFormat="1" ht="15.95" customHeight="1" x14ac:dyDescent="0.2">
      <c r="A106" s="14"/>
      <c r="B106" s="25" t="s">
        <v>12</v>
      </c>
      <c r="C106" s="24"/>
      <c r="D106" s="24"/>
      <c r="E106" s="26">
        <f>E100-E105</f>
        <v>0</v>
      </c>
      <c r="F106" s="25"/>
      <c r="G106" s="26">
        <f>G100-G105</f>
        <v>59</v>
      </c>
      <c r="H106" s="25"/>
      <c r="I106" s="25">
        <f t="shared" ref="I106:N106" si="60">I100-I105</f>
        <v>22</v>
      </c>
      <c r="J106" s="25">
        <f t="shared" si="60"/>
        <v>22</v>
      </c>
      <c r="K106" s="25">
        <f t="shared" si="60"/>
        <v>11</v>
      </c>
      <c r="L106" s="25">
        <f t="shared" si="60"/>
        <v>4</v>
      </c>
      <c r="M106" s="25">
        <f t="shared" si="60"/>
        <v>1</v>
      </c>
      <c r="N106" s="25">
        <f t="shared" si="60"/>
        <v>-1</v>
      </c>
    </row>
    <row r="107" spans="1:14" s="17" customFormat="1" ht="11.25" customHeight="1" x14ac:dyDescent="0.2">
      <c r="A107" s="18" t="s">
        <v>18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61">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1"/>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1"/>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N112" si="62">SUM(I108:I111)</f>
        <v>0</v>
      </c>
      <c r="J112" s="19">
        <f t="shared" si="62"/>
        <v>0</v>
      </c>
      <c r="K112" s="19">
        <f t="shared" si="62"/>
        <v>0</v>
      </c>
      <c r="L112" s="19">
        <f t="shared" si="62"/>
        <v>0</v>
      </c>
      <c r="M112" s="19">
        <f t="shared" si="62"/>
        <v>0</v>
      </c>
      <c r="N112" s="19">
        <f t="shared" si="62"/>
        <v>0</v>
      </c>
    </row>
    <row r="113" spans="1:14" s="17" customFormat="1" ht="15.95" customHeight="1" x14ac:dyDescent="0.2">
      <c r="C113" s="16"/>
      <c r="D113" s="16" t="s">
        <v>28</v>
      </c>
      <c r="E113" s="22">
        <v>0</v>
      </c>
      <c r="F113" s="16"/>
      <c r="G113" s="22">
        <f t="shared" ref="G113:G114" si="63">SUM(I113:N113)</f>
        <v>20</v>
      </c>
      <c r="H113" s="16"/>
      <c r="I113" s="16">
        <v>4</v>
      </c>
      <c r="J113" s="16">
        <v>8</v>
      </c>
      <c r="K113" s="16">
        <v>4</v>
      </c>
      <c r="L113" s="16">
        <v>1</v>
      </c>
      <c r="M113" s="16">
        <v>2</v>
      </c>
      <c r="N113" s="16">
        <v>1</v>
      </c>
    </row>
    <row r="114" spans="1:14" s="17" customFormat="1" ht="11.25" customHeight="1" x14ac:dyDescent="0.2">
      <c r="C114" s="16"/>
      <c r="D114" s="16" t="s">
        <v>27</v>
      </c>
      <c r="E114" s="22">
        <v>4</v>
      </c>
      <c r="F114" s="16"/>
      <c r="G114" s="22">
        <f t="shared" si="63"/>
        <v>11</v>
      </c>
      <c r="H114" s="16"/>
      <c r="I114" s="16">
        <v>2</v>
      </c>
      <c r="J114" s="16">
        <v>7</v>
      </c>
      <c r="K114" s="16">
        <v>1</v>
      </c>
      <c r="L114" s="16">
        <v>0</v>
      </c>
      <c r="M114" s="16">
        <v>0</v>
      </c>
      <c r="N114" s="16">
        <v>1</v>
      </c>
    </row>
    <row r="115" spans="1:14" s="17" customFormat="1" ht="11.25" customHeight="1" x14ac:dyDescent="0.2">
      <c r="C115" s="14" t="s">
        <v>26</v>
      </c>
      <c r="D115" s="14"/>
      <c r="E115" s="23">
        <f>SUM(E113:E114)</f>
        <v>4</v>
      </c>
      <c r="F115" s="19"/>
      <c r="G115" s="23">
        <f>SUM(G113:G114)</f>
        <v>31</v>
      </c>
      <c r="H115" s="19"/>
      <c r="I115" s="19">
        <f t="shared" ref="I115:N115" si="64">SUM(I113:I114)</f>
        <v>6</v>
      </c>
      <c r="J115" s="19">
        <f t="shared" si="64"/>
        <v>15</v>
      </c>
      <c r="K115" s="19">
        <f t="shared" si="64"/>
        <v>5</v>
      </c>
      <c r="L115" s="19">
        <f t="shared" si="64"/>
        <v>1</v>
      </c>
      <c r="M115" s="19">
        <f t="shared" si="64"/>
        <v>2</v>
      </c>
      <c r="N115" s="19">
        <f t="shared" si="64"/>
        <v>2</v>
      </c>
    </row>
    <row r="116" spans="1:14" s="17" customFormat="1" ht="15.95" customHeight="1" x14ac:dyDescent="0.2">
      <c r="B116" s="25" t="s">
        <v>6</v>
      </c>
      <c r="C116" s="25"/>
      <c r="D116" s="25"/>
      <c r="E116" s="27">
        <f>E115+E112</f>
        <v>4</v>
      </c>
      <c r="F116" s="28"/>
      <c r="G116" s="27">
        <f>G115+G112</f>
        <v>31</v>
      </c>
      <c r="H116" s="28"/>
      <c r="I116" s="28">
        <f t="shared" ref="I116:N116" si="65">I115+I112</f>
        <v>6</v>
      </c>
      <c r="J116" s="28">
        <f t="shared" si="65"/>
        <v>15</v>
      </c>
      <c r="K116" s="28">
        <f t="shared" si="65"/>
        <v>5</v>
      </c>
      <c r="L116" s="28">
        <f t="shared" si="65"/>
        <v>1</v>
      </c>
      <c r="M116" s="28">
        <f t="shared" si="65"/>
        <v>2</v>
      </c>
      <c r="N116" s="28">
        <f t="shared" si="65"/>
        <v>2</v>
      </c>
    </row>
    <row r="117" spans="1:14" s="17" customFormat="1" ht="15.95" customHeight="1" x14ac:dyDescent="0.2">
      <c r="B117" s="16"/>
      <c r="C117" s="14" t="s">
        <v>11</v>
      </c>
      <c r="D117" s="14"/>
      <c r="E117" s="23">
        <v>0</v>
      </c>
      <c r="F117" s="19"/>
      <c r="G117" s="23">
        <f t="shared" ref="G117:G119" si="66">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si="66"/>
        <v>15</v>
      </c>
      <c r="H118" s="16"/>
      <c r="I118" s="16">
        <v>6</v>
      </c>
      <c r="J118" s="16">
        <v>2</v>
      </c>
      <c r="K118" s="16">
        <v>5</v>
      </c>
      <c r="L118" s="16">
        <v>1</v>
      </c>
      <c r="M118" s="16">
        <v>0</v>
      </c>
      <c r="N118" s="16">
        <v>1</v>
      </c>
    </row>
    <row r="119" spans="1:14" s="17" customFormat="1" ht="11.25" customHeight="1" x14ac:dyDescent="0.2">
      <c r="C119" s="16"/>
      <c r="D119" s="16" t="s">
        <v>27</v>
      </c>
      <c r="E119" s="22">
        <v>0</v>
      </c>
      <c r="F119" s="16"/>
      <c r="G119" s="22">
        <f t="shared" si="66"/>
        <v>1</v>
      </c>
      <c r="H119" s="16"/>
      <c r="I119" s="16">
        <v>0</v>
      </c>
      <c r="J119" s="16">
        <v>0</v>
      </c>
      <c r="K119" s="16">
        <v>1</v>
      </c>
      <c r="L119" s="16">
        <v>0</v>
      </c>
      <c r="M119" s="16">
        <v>0</v>
      </c>
      <c r="N119" s="16">
        <v>0</v>
      </c>
    </row>
    <row r="120" spans="1:14" s="17" customFormat="1" ht="11.25" customHeight="1" x14ac:dyDescent="0.2">
      <c r="C120" s="14" t="s">
        <v>26</v>
      </c>
      <c r="D120" s="14"/>
      <c r="E120" s="23">
        <f>SUM(E118:E119)</f>
        <v>0</v>
      </c>
      <c r="F120" s="19"/>
      <c r="G120" s="23">
        <f>SUM(G118:G119)</f>
        <v>16</v>
      </c>
      <c r="H120" s="19"/>
      <c r="I120" s="19">
        <f t="shared" ref="I120" si="67">SUM(I118:I119)</f>
        <v>6</v>
      </c>
      <c r="J120" s="19">
        <f>SUM(J118:J119)</f>
        <v>2</v>
      </c>
      <c r="K120" s="19">
        <f t="shared" ref="K120:N120" si="68">SUM(K118:K119)</f>
        <v>6</v>
      </c>
      <c r="L120" s="19">
        <f t="shared" si="68"/>
        <v>1</v>
      </c>
      <c r="M120" s="19">
        <f t="shared" si="68"/>
        <v>0</v>
      </c>
      <c r="N120" s="19">
        <f t="shared" si="68"/>
        <v>1</v>
      </c>
    </row>
    <row r="121" spans="1:14" s="17" customFormat="1" ht="15.95" customHeight="1" x14ac:dyDescent="0.2">
      <c r="A121" s="16"/>
      <c r="B121" s="25" t="s">
        <v>7</v>
      </c>
      <c r="C121" s="24"/>
      <c r="D121" s="24"/>
      <c r="E121" s="27">
        <f>E120+E117</f>
        <v>0</v>
      </c>
      <c r="F121" s="28"/>
      <c r="G121" s="27">
        <f>G120+G117</f>
        <v>16</v>
      </c>
      <c r="H121" s="28"/>
      <c r="I121" s="28">
        <f t="shared" ref="I121:N121" si="69">I120+I117</f>
        <v>6</v>
      </c>
      <c r="J121" s="28">
        <f t="shared" si="69"/>
        <v>2</v>
      </c>
      <c r="K121" s="28">
        <f t="shared" si="69"/>
        <v>6</v>
      </c>
      <c r="L121" s="28">
        <f t="shared" si="69"/>
        <v>1</v>
      </c>
      <c r="M121" s="28">
        <f t="shared" si="69"/>
        <v>0</v>
      </c>
      <c r="N121" s="28">
        <f t="shared" si="69"/>
        <v>1</v>
      </c>
    </row>
    <row r="122" spans="1:14" s="17" customFormat="1" ht="15.95" customHeight="1" x14ac:dyDescent="0.2">
      <c r="A122" s="14"/>
      <c r="B122" s="25" t="s">
        <v>12</v>
      </c>
      <c r="C122" s="24"/>
      <c r="D122" s="24"/>
      <c r="E122" s="26">
        <f>E116-E121</f>
        <v>4</v>
      </c>
      <c r="F122" s="25"/>
      <c r="G122" s="26">
        <f>G116-G121</f>
        <v>15</v>
      </c>
      <c r="H122" s="25"/>
      <c r="I122" s="25">
        <f t="shared" ref="I122:N122" si="70">I116-I121</f>
        <v>0</v>
      </c>
      <c r="J122" s="25">
        <f t="shared" si="70"/>
        <v>13</v>
      </c>
      <c r="K122" s="25">
        <f t="shared" si="70"/>
        <v>-1</v>
      </c>
      <c r="L122" s="25">
        <f t="shared" si="70"/>
        <v>0</v>
      </c>
      <c r="M122" s="25">
        <f t="shared" si="70"/>
        <v>2</v>
      </c>
      <c r="N122" s="25">
        <f t="shared" si="70"/>
        <v>1</v>
      </c>
    </row>
    <row r="123" spans="1:14" s="17" customFormat="1" ht="11.25" customHeight="1" x14ac:dyDescent="0.2">
      <c r="A123" s="18" t="s">
        <v>19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1</v>
      </c>
      <c r="F125" s="16"/>
      <c r="G125" s="22">
        <f t="shared" ref="G125:G127" si="71">SUM(I125:N125)</f>
        <v>40</v>
      </c>
      <c r="H125" s="16"/>
      <c r="I125" s="16">
        <v>0</v>
      </c>
      <c r="J125" s="16">
        <v>0</v>
      </c>
      <c r="K125" s="16">
        <v>2</v>
      </c>
      <c r="L125" s="16">
        <v>31</v>
      </c>
      <c r="M125" s="16">
        <v>7</v>
      </c>
      <c r="N125" s="16">
        <v>0</v>
      </c>
    </row>
    <row r="126" spans="1:14" s="17" customFormat="1" ht="11.25" customHeight="1" x14ac:dyDescent="0.2">
      <c r="C126" s="16"/>
      <c r="D126" s="16" t="s">
        <v>4</v>
      </c>
      <c r="E126" s="22">
        <v>0</v>
      </c>
      <c r="F126" s="16"/>
      <c r="G126" s="22">
        <f t="shared" si="7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1"/>
        <v>0</v>
      </c>
      <c r="H127" s="16"/>
      <c r="I127" s="16">
        <v>0</v>
      </c>
      <c r="J127" s="16">
        <v>0</v>
      </c>
      <c r="K127" s="16">
        <v>0</v>
      </c>
      <c r="L127" s="16">
        <v>0</v>
      </c>
      <c r="M127" s="16">
        <v>0</v>
      </c>
      <c r="N127" s="16">
        <v>0</v>
      </c>
    </row>
    <row r="128" spans="1:14" s="17" customFormat="1" ht="11.25" customHeight="1" x14ac:dyDescent="0.2">
      <c r="C128" s="20" t="s">
        <v>10</v>
      </c>
      <c r="D128" s="14"/>
      <c r="E128" s="23">
        <f>SUM(E124:E127)</f>
        <v>1</v>
      </c>
      <c r="F128" s="19"/>
      <c r="G128" s="23">
        <f>SUM(G124:G127)</f>
        <v>40</v>
      </c>
      <c r="H128" s="19"/>
      <c r="I128" s="19">
        <f t="shared" ref="I128:N128" si="72">SUM(I124:I127)</f>
        <v>0</v>
      </c>
      <c r="J128" s="19">
        <f t="shared" si="72"/>
        <v>0</v>
      </c>
      <c r="K128" s="19">
        <f t="shared" si="72"/>
        <v>2</v>
      </c>
      <c r="L128" s="19">
        <f t="shared" si="72"/>
        <v>31</v>
      </c>
      <c r="M128" s="19">
        <f t="shared" si="72"/>
        <v>7</v>
      </c>
      <c r="N128" s="19">
        <f t="shared" si="72"/>
        <v>0</v>
      </c>
    </row>
    <row r="129" spans="1:14" s="17" customFormat="1" ht="15.95" customHeight="1" x14ac:dyDescent="0.2">
      <c r="C129" s="16"/>
      <c r="D129" s="16" t="s">
        <v>28</v>
      </c>
      <c r="E129" s="22">
        <v>0</v>
      </c>
      <c r="F129" s="16"/>
      <c r="G129" s="22">
        <f t="shared" ref="G129:G130" si="73">SUM(I129:N129)</f>
        <v>6</v>
      </c>
      <c r="H129" s="16"/>
      <c r="I129" s="16">
        <v>1</v>
      </c>
      <c r="J129" s="16">
        <v>2</v>
      </c>
      <c r="K129" s="16">
        <v>0</v>
      </c>
      <c r="L129" s="16">
        <v>3</v>
      </c>
      <c r="M129" s="16">
        <v>0</v>
      </c>
      <c r="N129" s="16">
        <v>0</v>
      </c>
    </row>
    <row r="130" spans="1:14" s="17" customFormat="1" ht="11.25" customHeight="1" x14ac:dyDescent="0.2">
      <c r="C130" s="16"/>
      <c r="D130" s="16" t="s">
        <v>27</v>
      </c>
      <c r="E130" s="22">
        <v>2</v>
      </c>
      <c r="F130" s="16"/>
      <c r="G130" s="22">
        <f t="shared" si="73"/>
        <v>3</v>
      </c>
      <c r="H130" s="16"/>
      <c r="I130" s="16">
        <v>0</v>
      </c>
      <c r="J130" s="16">
        <v>0</v>
      </c>
      <c r="K130" s="16">
        <v>0</v>
      </c>
      <c r="L130" s="16">
        <v>2</v>
      </c>
      <c r="M130" s="16">
        <v>0</v>
      </c>
      <c r="N130" s="16">
        <v>1</v>
      </c>
    </row>
    <row r="131" spans="1:14" s="17" customFormat="1" ht="11.25" customHeight="1" x14ac:dyDescent="0.2">
      <c r="C131" s="14" t="s">
        <v>26</v>
      </c>
      <c r="D131" s="14"/>
      <c r="E131" s="23">
        <f>SUM(E129:E130)</f>
        <v>2</v>
      </c>
      <c r="F131" s="19"/>
      <c r="G131" s="23">
        <f>SUM(G129:G130)</f>
        <v>9</v>
      </c>
      <c r="H131" s="19"/>
      <c r="I131" s="19">
        <f t="shared" ref="I131:N131" si="74">SUM(I129:I130)</f>
        <v>1</v>
      </c>
      <c r="J131" s="19">
        <f t="shared" si="74"/>
        <v>2</v>
      </c>
      <c r="K131" s="19">
        <f t="shared" si="74"/>
        <v>0</v>
      </c>
      <c r="L131" s="19">
        <f t="shared" si="74"/>
        <v>5</v>
      </c>
      <c r="M131" s="19">
        <f t="shared" si="74"/>
        <v>0</v>
      </c>
      <c r="N131" s="19">
        <f t="shared" si="74"/>
        <v>1</v>
      </c>
    </row>
    <row r="132" spans="1:14" s="17" customFormat="1" ht="15.95" customHeight="1" x14ac:dyDescent="0.2">
      <c r="B132" s="25" t="s">
        <v>6</v>
      </c>
      <c r="C132" s="25"/>
      <c r="D132" s="25"/>
      <c r="E132" s="27">
        <f>E131+E128</f>
        <v>3</v>
      </c>
      <c r="F132" s="28"/>
      <c r="G132" s="27">
        <f>G131+G128</f>
        <v>49</v>
      </c>
      <c r="H132" s="28"/>
      <c r="I132" s="28">
        <f t="shared" ref="I132:N132" si="75">I131+I128</f>
        <v>1</v>
      </c>
      <c r="J132" s="28">
        <f t="shared" si="75"/>
        <v>2</v>
      </c>
      <c r="K132" s="28">
        <f t="shared" si="75"/>
        <v>2</v>
      </c>
      <c r="L132" s="28">
        <f t="shared" si="75"/>
        <v>36</v>
      </c>
      <c r="M132" s="28">
        <f t="shared" si="75"/>
        <v>7</v>
      </c>
      <c r="N132" s="28">
        <f t="shared" si="75"/>
        <v>1</v>
      </c>
    </row>
    <row r="133" spans="1:14" s="17" customFormat="1" ht="15.95" customHeight="1" x14ac:dyDescent="0.2">
      <c r="B133" s="16"/>
      <c r="C133" s="14" t="s">
        <v>11</v>
      </c>
      <c r="D133" s="14"/>
      <c r="E133" s="23">
        <v>0</v>
      </c>
      <c r="F133" s="19"/>
      <c r="G133" s="23">
        <f t="shared" ref="G133:G135" si="76">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6"/>
        <v>4</v>
      </c>
      <c r="H134" s="16"/>
      <c r="I134" s="16">
        <v>0</v>
      </c>
      <c r="J134" s="16">
        <v>1</v>
      </c>
      <c r="K134" s="16">
        <v>2</v>
      </c>
      <c r="L134" s="16">
        <v>1</v>
      </c>
      <c r="M134" s="16">
        <v>0</v>
      </c>
      <c r="N134" s="16">
        <v>0</v>
      </c>
    </row>
    <row r="135" spans="1:14" s="17" customFormat="1" ht="11.25" customHeight="1" x14ac:dyDescent="0.2">
      <c r="C135" s="16"/>
      <c r="D135" s="16" t="s">
        <v>27</v>
      </c>
      <c r="E135" s="22">
        <v>1</v>
      </c>
      <c r="F135" s="16"/>
      <c r="G135" s="22">
        <f t="shared" si="76"/>
        <v>1</v>
      </c>
      <c r="H135" s="16"/>
      <c r="I135" s="16">
        <v>0</v>
      </c>
      <c r="J135" s="16">
        <v>0</v>
      </c>
      <c r="K135" s="16">
        <v>0</v>
      </c>
      <c r="L135" s="16">
        <v>1</v>
      </c>
      <c r="M135" s="16">
        <v>0</v>
      </c>
      <c r="N135" s="16">
        <v>0</v>
      </c>
    </row>
    <row r="136" spans="1:14" s="17" customFormat="1" ht="11.25" customHeight="1" x14ac:dyDescent="0.2">
      <c r="C136" s="14" t="s">
        <v>26</v>
      </c>
      <c r="D136" s="14"/>
      <c r="E136" s="23">
        <f>SUM(E134:E135)</f>
        <v>1</v>
      </c>
      <c r="F136" s="19"/>
      <c r="G136" s="23">
        <f>SUM(G134:G135)</f>
        <v>5</v>
      </c>
      <c r="H136" s="19"/>
      <c r="I136" s="19">
        <f t="shared" ref="I136" si="77">SUM(I134:I135)</f>
        <v>0</v>
      </c>
      <c r="J136" s="19">
        <f>SUM(J134:J135)</f>
        <v>1</v>
      </c>
      <c r="K136" s="19">
        <f t="shared" ref="K136:N136" si="78">SUM(K134:K135)</f>
        <v>2</v>
      </c>
      <c r="L136" s="19">
        <f t="shared" si="78"/>
        <v>2</v>
      </c>
      <c r="M136" s="19">
        <f t="shared" si="78"/>
        <v>0</v>
      </c>
      <c r="N136" s="19">
        <f t="shared" si="78"/>
        <v>0</v>
      </c>
    </row>
    <row r="137" spans="1:14" s="17" customFormat="1" ht="15.95" customHeight="1" x14ac:dyDescent="0.2">
      <c r="A137" s="16"/>
      <c r="B137" s="25" t="s">
        <v>7</v>
      </c>
      <c r="C137" s="24"/>
      <c r="D137" s="24"/>
      <c r="E137" s="27">
        <f>E136+E133</f>
        <v>1</v>
      </c>
      <c r="F137" s="28"/>
      <c r="G137" s="27">
        <f>G136+G133</f>
        <v>5</v>
      </c>
      <c r="H137" s="28"/>
      <c r="I137" s="28">
        <f t="shared" ref="I137:N137" si="79">I136+I133</f>
        <v>0</v>
      </c>
      <c r="J137" s="28">
        <f t="shared" si="79"/>
        <v>1</v>
      </c>
      <c r="K137" s="28">
        <f t="shared" si="79"/>
        <v>2</v>
      </c>
      <c r="L137" s="28">
        <f t="shared" si="79"/>
        <v>2</v>
      </c>
      <c r="M137" s="28">
        <f t="shared" si="79"/>
        <v>0</v>
      </c>
      <c r="N137" s="28">
        <f t="shared" si="79"/>
        <v>0</v>
      </c>
    </row>
    <row r="138" spans="1:14" s="17" customFormat="1" ht="15.95" customHeight="1" x14ac:dyDescent="0.2">
      <c r="A138" s="14"/>
      <c r="B138" s="25" t="s">
        <v>12</v>
      </c>
      <c r="C138" s="24"/>
      <c r="D138" s="24"/>
      <c r="E138" s="26">
        <f>E132-E137</f>
        <v>2</v>
      </c>
      <c r="F138" s="25"/>
      <c r="G138" s="26">
        <f>G132-G137</f>
        <v>44</v>
      </c>
      <c r="H138" s="25"/>
      <c r="I138" s="25">
        <f t="shared" ref="I138:N138" si="80">I132-I137</f>
        <v>1</v>
      </c>
      <c r="J138" s="25">
        <f t="shared" si="80"/>
        <v>1</v>
      </c>
      <c r="K138" s="25">
        <f t="shared" si="80"/>
        <v>0</v>
      </c>
      <c r="L138" s="25">
        <f t="shared" si="80"/>
        <v>34</v>
      </c>
      <c r="M138" s="25">
        <f t="shared" si="80"/>
        <v>7</v>
      </c>
      <c r="N138" s="25">
        <f t="shared" si="80"/>
        <v>1</v>
      </c>
    </row>
    <row r="139" spans="1:14" s="17" customFormat="1" ht="11.25" customHeight="1" x14ac:dyDescent="0.2">
      <c r="A139" s="18" t="s">
        <v>20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1</v>
      </c>
      <c r="F141" s="16"/>
      <c r="G141" s="22">
        <f t="shared" ref="G141:G143" si="81">SUM(I141:N141)</f>
        <v>3</v>
      </c>
      <c r="H141" s="16"/>
      <c r="I141" s="16">
        <v>0</v>
      </c>
      <c r="J141" s="16">
        <v>1</v>
      </c>
      <c r="K141" s="16">
        <v>2</v>
      </c>
      <c r="L141" s="16">
        <v>0</v>
      </c>
      <c r="M141" s="16">
        <v>0</v>
      </c>
      <c r="N141" s="16">
        <v>0</v>
      </c>
    </row>
    <row r="142" spans="1:14" s="17" customFormat="1" ht="11.25" customHeight="1" x14ac:dyDescent="0.2">
      <c r="C142" s="16"/>
      <c r="D142" s="16" t="s">
        <v>4</v>
      </c>
      <c r="E142" s="22">
        <v>0</v>
      </c>
      <c r="F142" s="16"/>
      <c r="G142" s="22">
        <f t="shared" si="81"/>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1"/>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3</v>
      </c>
      <c r="H144" s="19"/>
      <c r="I144" s="19">
        <f t="shared" ref="I144:N144" si="82">SUM(I140:I143)</f>
        <v>0</v>
      </c>
      <c r="J144" s="19">
        <f t="shared" si="82"/>
        <v>1</v>
      </c>
      <c r="K144" s="19">
        <f t="shared" si="82"/>
        <v>2</v>
      </c>
      <c r="L144" s="19">
        <f t="shared" si="82"/>
        <v>0</v>
      </c>
      <c r="M144" s="19">
        <f t="shared" si="82"/>
        <v>0</v>
      </c>
      <c r="N144" s="19">
        <f t="shared" si="82"/>
        <v>0</v>
      </c>
    </row>
    <row r="145" spans="1:14" s="17" customFormat="1" ht="15.95" customHeight="1" x14ac:dyDescent="0.2">
      <c r="C145" s="16"/>
      <c r="D145" s="16" t="s">
        <v>28</v>
      </c>
      <c r="E145" s="22">
        <v>0</v>
      </c>
      <c r="F145" s="16"/>
      <c r="G145" s="22">
        <f t="shared" ref="G145:G146" si="83">SUM(I145:N145)</f>
        <v>14</v>
      </c>
      <c r="H145" s="16"/>
      <c r="I145" s="16">
        <v>0</v>
      </c>
      <c r="J145" s="16">
        <v>4</v>
      </c>
      <c r="K145" s="16">
        <v>1</v>
      </c>
      <c r="L145" s="16">
        <v>6</v>
      </c>
      <c r="M145" s="16">
        <v>2</v>
      </c>
      <c r="N145" s="16">
        <v>1</v>
      </c>
    </row>
    <row r="146" spans="1:14" s="17" customFormat="1" ht="11.25" customHeight="1" x14ac:dyDescent="0.2">
      <c r="C146" s="16"/>
      <c r="D146" s="16" t="s">
        <v>27</v>
      </c>
      <c r="E146" s="22">
        <v>0</v>
      </c>
      <c r="F146" s="16"/>
      <c r="G146" s="22">
        <f t="shared" si="83"/>
        <v>2</v>
      </c>
      <c r="H146" s="16"/>
      <c r="I146" s="16">
        <v>0</v>
      </c>
      <c r="J146" s="16">
        <v>0</v>
      </c>
      <c r="K146" s="16">
        <v>0</v>
      </c>
      <c r="L146" s="16">
        <v>2</v>
      </c>
      <c r="M146" s="16">
        <v>0</v>
      </c>
      <c r="N146" s="16">
        <v>0</v>
      </c>
    </row>
    <row r="147" spans="1:14" s="17" customFormat="1" ht="11.25" customHeight="1" x14ac:dyDescent="0.2">
      <c r="C147" s="14" t="s">
        <v>26</v>
      </c>
      <c r="D147" s="14"/>
      <c r="E147" s="23">
        <f>SUM(E145:E146)</f>
        <v>0</v>
      </c>
      <c r="F147" s="19"/>
      <c r="G147" s="23">
        <f>SUM(G145:G146)</f>
        <v>16</v>
      </c>
      <c r="H147" s="19"/>
      <c r="I147" s="19">
        <f t="shared" ref="I147:N147" si="84">SUM(I145:I146)</f>
        <v>0</v>
      </c>
      <c r="J147" s="19">
        <f t="shared" si="84"/>
        <v>4</v>
      </c>
      <c r="K147" s="19">
        <f t="shared" si="84"/>
        <v>1</v>
      </c>
      <c r="L147" s="19">
        <f t="shared" si="84"/>
        <v>8</v>
      </c>
      <c r="M147" s="19">
        <f t="shared" si="84"/>
        <v>2</v>
      </c>
      <c r="N147" s="19">
        <f t="shared" si="84"/>
        <v>1</v>
      </c>
    </row>
    <row r="148" spans="1:14" s="17" customFormat="1" ht="15.95" customHeight="1" x14ac:dyDescent="0.2">
      <c r="B148" s="25" t="s">
        <v>6</v>
      </c>
      <c r="C148" s="25"/>
      <c r="D148" s="25"/>
      <c r="E148" s="27">
        <f>E147+E144</f>
        <v>1</v>
      </c>
      <c r="F148" s="28"/>
      <c r="G148" s="27">
        <f>G147+G144</f>
        <v>19</v>
      </c>
      <c r="H148" s="28"/>
      <c r="I148" s="28">
        <f t="shared" ref="I148:N148" si="85">I147+I144</f>
        <v>0</v>
      </c>
      <c r="J148" s="28">
        <f t="shared" si="85"/>
        <v>5</v>
      </c>
      <c r="K148" s="28">
        <f t="shared" si="85"/>
        <v>3</v>
      </c>
      <c r="L148" s="28">
        <f t="shared" si="85"/>
        <v>8</v>
      </c>
      <c r="M148" s="28">
        <f t="shared" si="85"/>
        <v>2</v>
      </c>
      <c r="N148" s="28">
        <f t="shared" si="85"/>
        <v>1</v>
      </c>
    </row>
    <row r="149" spans="1:14" s="17" customFormat="1" ht="15.95" customHeight="1" x14ac:dyDescent="0.2">
      <c r="B149" s="16"/>
      <c r="C149" s="14" t="s">
        <v>11</v>
      </c>
      <c r="D149" s="14"/>
      <c r="E149" s="23">
        <v>1</v>
      </c>
      <c r="F149" s="19"/>
      <c r="G149" s="23">
        <f t="shared" ref="G149:G151" si="86">SUM(I149:N149)</f>
        <v>1</v>
      </c>
      <c r="H149" s="19"/>
      <c r="I149" s="19">
        <v>0</v>
      </c>
      <c r="J149" s="19">
        <v>0</v>
      </c>
      <c r="K149" s="19">
        <v>0</v>
      </c>
      <c r="L149" s="19">
        <v>0</v>
      </c>
      <c r="M149" s="19">
        <v>1</v>
      </c>
      <c r="N149" s="19">
        <v>0</v>
      </c>
    </row>
    <row r="150" spans="1:14" s="17" customFormat="1" ht="15.95" customHeight="1" x14ac:dyDescent="0.2">
      <c r="C150" s="16"/>
      <c r="D150" s="16" t="s">
        <v>28</v>
      </c>
      <c r="E150" s="22">
        <v>0</v>
      </c>
      <c r="F150" s="16"/>
      <c r="G150" s="22">
        <f t="shared" si="86"/>
        <v>21</v>
      </c>
      <c r="H150" s="16"/>
      <c r="I150" s="16">
        <v>18</v>
      </c>
      <c r="J150" s="16">
        <v>0</v>
      </c>
      <c r="K150" s="16">
        <v>1</v>
      </c>
      <c r="L150" s="16">
        <v>0</v>
      </c>
      <c r="M150" s="16">
        <v>1</v>
      </c>
      <c r="N150" s="16">
        <v>1</v>
      </c>
    </row>
    <row r="151" spans="1:14" s="17" customFormat="1" ht="11.25" customHeight="1" x14ac:dyDescent="0.2">
      <c r="C151" s="16"/>
      <c r="D151" s="16" t="s">
        <v>27</v>
      </c>
      <c r="E151" s="22">
        <v>0</v>
      </c>
      <c r="F151" s="16"/>
      <c r="G151" s="22">
        <f t="shared" si="86"/>
        <v>0</v>
      </c>
      <c r="H151" s="16"/>
      <c r="I151" s="16">
        <v>0</v>
      </c>
      <c r="J151" s="16">
        <v>0</v>
      </c>
      <c r="K151" s="16">
        <v>0</v>
      </c>
      <c r="L151" s="16">
        <v>0</v>
      </c>
      <c r="M151" s="16">
        <v>0</v>
      </c>
      <c r="N151" s="16">
        <v>0</v>
      </c>
    </row>
    <row r="152" spans="1:14" s="17" customFormat="1" ht="11.25" customHeight="1" x14ac:dyDescent="0.2">
      <c r="C152" s="14" t="s">
        <v>26</v>
      </c>
      <c r="D152" s="14"/>
      <c r="E152" s="23">
        <f>SUM(E150:E151)</f>
        <v>0</v>
      </c>
      <c r="F152" s="19"/>
      <c r="G152" s="23">
        <f>SUM(G150:G151)</f>
        <v>21</v>
      </c>
      <c r="H152" s="19"/>
      <c r="I152" s="19">
        <f t="shared" ref="I152" si="87">SUM(I150:I151)</f>
        <v>18</v>
      </c>
      <c r="J152" s="19">
        <f>SUM(J150:J151)</f>
        <v>0</v>
      </c>
      <c r="K152" s="19">
        <f t="shared" ref="K152:N152" si="88">SUM(K150:K151)</f>
        <v>1</v>
      </c>
      <c r="L152" s="19">
        <f t="shared" si="88"/>
        <v>0</v>
      </c>
      <c r="M152" s="19">
        <f t="shared" si="88"/>
        <v>1</v>
      </c>
      <c r="N152" s="19">
        <f t="shared" si="88"/>
        <v>1</v>
      </c>
    </row>
    <row r="153" spans="1:14" s="17" customFormat="1" ht="15.95" customHeight="1" x14ac:dyDescent="0.2">
      <c r="A153" s="16"/>
      <c r="B153" s="25" t="s">
        <v>7</v>
      </c>
      <c r="C153" s="24"/>
      <c r="D153" s="24"/>
      <c r="E153" s="27">
        <f>E152+E149</f>
        <v>1</v>
      </c>
      <c r="F153" s="28"/>
      <c r="G153" s="27">
        <f>G152+G149</f>
        <v>22</v>
      </c>
      <c r="H153" s="28"/>
      <c r="I153" s="28">
        <f t="shared" ref="I153:N153" si="89">I152+I149</f>
        <v>18</v>
      </c>
      <c r="J153" s="28">
        <f t="shared" si="89"/>
        <v>0</v>
      </c>
      <c r="K153" s="28">
        <f t="shared" si="89"/>
        <v>1</v>
      </c>
      <c r="L153" s="28">
        <f t="shared" si="89"/>
        <v>0</v>
      </c>
      <c r="M153" s="28">
        <f t="shared" si="89"/>
        <v>2</v>
      </c>
      <c r="N153" s="28">
        <f t="shared" si="89"/>
        <v>1</v>
      </c>
    </row>
    <row r="154" spans="1:14" s="17" customFormat="1" ht="15.95" customHeight="1" x14ac:dyDescent="0.2">
      <c r="A154" s="14"/>
      <c r="B154" s="25" t="s">
        <v>12</v>
      </c>
      <c r="C154" s="24"/>
      <c r="D154" s="24"/>
      <c r="E154" s="26">
        <f>E148-E153</f>
        <v>0</v>
      </c>
      <c r="F154" s="25"/>
      <c r="G154" s="26">
        <f>G148-G153</f>
        <v>-3</v>
      </c>
      <c r="H154" s="25"/>
      <c r="I154" s="25">
        <f t="shared" ref="I154:N154" si="90">I148-I153</f>
        <v>-18</v>
      </c>
      <c r="J154" s="25">
        <f t="shared" si="90"/>
        <v>5</v>
      </c>
      <c r="K154" s="25">
        <f t="shared" si="90"/>
        <v>2</v>
      </c>
      <c r="L154" s="25">
        <f t="shared" si="90"/>
        <v>8</v>
      </c>
      <c r="M154" s="25">
        <f t="shared" si="90"/>
        <v>0</v>
      </c>
      <c r="N154" s="25">
        <f t="shared" si="90"/>
        <v>0</v>
      </c>
    </row>
    <row r="155" spans="1:14" s="17" customFormat="1" ht="11.25" customHeight="1" x14ac:dyDescent="0.2">
      <c r="A155" s="18" t="s">
        <v>21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91">SUM(I157:N157)</f>
        <v>0</v>
      </c>
      <c r="H157" s="16"/>
      <c r="I157" s="16">
        <v>0</v>
      </c>
      <c r="J157" s="16">
        <v>0</v>
      </c>
      <c r="K157" s="16">
        <v>0</v>
      </c>
      <c r="L157" s="16">
        <v>0</v>
      </c>
      <c r="M157" s="16">
        <v>0</v>
      </c>
      <c r="N157" s="16">
        <v>0</v>
      </c>
    </row>
    <row r="158" spans="1:14" s="17" customFormat="1" ht="11.25" customHeight="1" x14ac:dyDescent="0.2">
      <c r="C158" s="16"/>
      <c r="D158" s="16" t="s">
        <v>4</v>
      </c>
      <c r="E158" s="22">
        <v>0</v>
      </c>
      <c r="F158" s="16"/>
      <c r="G158" s="22">
        <f t="shared" si="91"/>
        <v>0</v>
      </c>
      <c r="H158" s="16"/>
      <c r="I158" s="16">
        <v>0</v>
      </c>
      <c r="J158" s="16">
        <v>0</v>
      </c>
      <c r="K158" s="16">
        <v>0</v>
      </c>
      <c r="L158" s="16">
        <v>0</v>
      </c>
      <c r="M158" s="16">
        <v>0</v>
      </c>
      <c r="N158" s="16">
        <v>0</v>
      </c>
    </row>
    <row r="159" spans="1:14" s="17" customFormat="1" ht="11.25" customHeight="1" x14ac:dyDescent="0.2">
      <c r="C159" s="16"/>
      <c r="D159" s="16" t="s">
        <v>5</v>
      </c>
      <c r="E159" s="22">
        <v>0</v>
      </c>
      <c r="F159" s="16"/>
      <c r="G159" s="22">
        <f t="shared" si="91"/>
        <v>0</v>
      </c>
      <c r="H159" s="16"/>
      <c r="I159" s="16">
        <v>0</v>
      </c>
      <c r="J159" s="16">
        <v>0</v>
      </c>
      <c r="K159" s="16">
        <v>0</v>
      </c>
      <c r="L159" s="16">
        <v>0</v>
      </c>
      <c r="M159" s="16">
        <v>0</v>
      </c>
      <c r="N159" s="16">
        <v>0</v>
      </c>
    </row>
    <row r="160" spans="1:14" s="17" customFormat="1" ht="11.25" customHeight="1" x14ac:dyDescent="0.2">
      <c r="C160" s="20" t="s">
        <v>10</v>
      </c>
      <c r="D160" s="14"/>
      <c r="E160" s="23">
        <f>SUM(E156:E159)</f>
        <v>0</v>
      </c>
      <c r="F160" s="19"/>
      <c r="G160" s="23">
        <f>SUM(G156:G159)</f>
        <v>0</v>
      </c>
      <c r="H160" s="19"/>
      <c r="I160" s="19">
        <f t="shared" ref="I160:N160" si="92">SUM(I156:I159)</f>
        <v>0</v>
      </c>
      <c r="J160" s="19">
        <f t="shared" si="92"/>
        <v>0</v>
      </c>
      <c r="K160" s="19">
        <f t="shared" si="92"/>
        <v>0</v>
      </c>
      <c r="L160" s="19">
        <f t="shared" si="92"/>
        <v>0</v>
      </c>
      <c r="M160" s="19">
        <f t="shared" si="92"/>
        <v>0</v>
      </c>
      <c r="N160" s="19">
        <f t="shared" si="92"/>
        <v>0</v>
      </c>
    </row>
    <row r="161" spans="1:14" s="17" customFormat="1" ht="15.95" customHeight="1" x14ac:dyDescent="0.2">
      <c r="C161" s="16"/>
      <c r="D161" s="16" t="s">
        <v>28</v>
      </c>
      <c r="E161" s="22">
        <v>0</v>
      </c>
      <c r="F161" s="16"/>
      <c r="G161" s="22">
        <f t="shared" ref="G161:G162" si="93">SUM(I161:N161)</f>
        <v>8</v>
      </c>
      <c r="H161" s="16"/>
      <c r="I161" s="16">
        <v>0</v>
      </c>
      <c r="J161" s="16">
        <v>0</v>
      </c>
      <c r="K161" s="16">
        <v>3</v>
      </c>
      <c r="L161" s="16">
        <v>2</v>
      </c>
      <c r="M161" s="16">
        <v>1</v>
      </c>
      <c r="N161" s="16">
        <v>2</v>
      </c>
    </row>
    <row r="162" spans="1:14" s="17" customFormat="1" ht="11.25" customHeight="1" x14ac:dyDescent="0.2">
      <c r="C162" s="16"/>
      <c r="D162" s="16" t="s">
        <v>27</v>
      </c>
      <c r="E162" s="22">
        <v>0</v>
      </c>
      <c r="F162" s="16"/>
      <c r="G162" s="22">
        <f t="shared" si="93"/>
        <v>2</v>
      </c>
      <c r="H162" s="16"/>
      <c r="I162" s="16">
        <v>0</v>
      </c>
      <c r="J162" s="16">
        <v>2</v>
      </c>
      <c r="K162" s="16">
        <v>0</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N163" si="94">SUM(I161:I162)</f>
        <v>0</v>
      </c>
      <c r="J163" s="19">
        <f t="shared" si="94"/>
        <v>2</v>
      </c>
      <c r="K163" s="19">
        <f t="shared" si="94"/>
        <v>3</v>
      </c>
      <c r="L163" s="19">
        <f t="shared" si="94"/>
        <v>2</v>
      </c>
      <c r="M163" s="19">
        <f t="shared" si="94"/>
        <v>1</v>
      </c>
      <c r="N163" s="19">
        <f t="shared" si="94"/>
        <v>2</v>
      </c>
    </row>
    <row r="164" spans="1:14" s="17" customFormat="1" ht="15.95" customHeight="1" x14ac:dyDescent="0.2">
      <c r="B164" s="25" t="s">
        <v>6</v>
      </c>
      <c r="C164" s="25"/>
      <c r="D164" s="25"/>
      <c r="E164" s="27">
        <f>E163+E160</f>
        <v>0</v>
      </c>
      <c r="F164" s="28"/>
      <c r="G164" s="27">
        <f>G163+G160</f>
        <v>10</v>
      </c>
      <c r="H164" s="28"/>
      <c r="I164" s="28">
        <f t="shared" ref="I164:N164" si="95">I163+I160</f>
        <v>0</v>
      </c>
      <c r="J164" s="28">
        <f t="shared" si="95"/>
        <v>2</v>
      </c>
      <c r="K164" s="28">
        <f t="shared" si="95"/>
        <v>3</v>
      </c>
      <c r="L164" s="28">
        <f t="shared" si="95"/>
        <v>2</v>
      </c>
      <c r="M164" s="28">
        <f t="shared" si="95"/>
        <v>1</v>
      </c>
      <c r="N164" s="28">
        <f t="shared" si="95"/>
        <v>2</v>
      </c>
    </row>
    <row r="165" spans="1:14" s="17" customFormat="1" ht="15.95" customHeight="1" x14ac:dyDescent="0.2">
      <c r="B165" s="16"/>
      <c r="C165" s="14" t="s">
        <v>11</v>
      </c>
      <c r="D165" s="14"/>
      <c r="E165" s="23">
        <v>0</v>
      </c>
      <c r="F165" s="19"/>
      <c r="G165" s="23">
        <f t="shared" ref="G165:G167" si="96">SUM(I165:N165)</f>
        <v>0</v>
      </c>
      <c r="H165" s="19"/>
      <c r="I165" s="19">
        <v>0</v>
      </c>
      <c r="J165" s="19">
        <v>0</v>
      </c>
      <c r="K165" s="19">
        <v>0</v>
      </c>
      <c r="L165" s="19">
        <v>0</v>
      </c>
      <c r="M165" s="19">
        <v>0</v>
      </c>
      <c r="N165" s="19">
        <v>0</v>
      </c>
    </row>
    <row r="166" spans="1:14" s="17" customFormat="1" ht="15.95" customHeight="1" x14ac:dyDescent="0.2">
      <c r="C166" s="16"/>
      <c r="D166" s="16" t="s">
        <v>28</v>
      </c>
      <c r="E166" s="22">
        <v>0</v>
      </c>
      <c r="F166" s="16"/>
      <c r="G166" s="22">
        <f t="shared" si="96"/>
        <v>6</v>
      </c>
      <c r="H166" s="16"/>
      <c r="I166" s="16">
        <v>0</v>
      </c>
      <c r="J166" s="16">
        <v>0</v>
      </c>
      <c r="K166" s="16">
        <v>2</v>
      </c>
      <c r="L166" s="16">
        <v>0</v>
      </c>
      <c r="M166" s="16">
        <v>2</v>
      </c>
      <c r="N166" s="16">
        <v>2</v>
      </c>
    </row>
    <row r="167" spans="1:14" s="17" customFormat="1" ht="11.25" customHeight="1" x14ac:dyDescent="0.2">
      <c r="C167" s="16"/>
      <c r="D167" s="16" t="s">
        <v>27</v>
      </c>
      <c r="E167" s="22">
        <v>0</v>
      </c>
      <c r="F167" s="16"/>
      <c r="G167" s="22">
        <f t="shared" si="96"/>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6</v>
      </c>
      <c r="H168" s="19"/>
      <c r="I168" s="19">
        <f t="shared" ref="I168" si="97">SUM(I166:I167)</f>
        <v>0</v>
      </c>
      <c r="J168" s="19">
        <f>SUM(J166:J167)</f>
        <v>0</v>
      </c>
      <c r="K168" s="19">
        <f t="shared" ref="K168:N168" si="98">SUM(K166:K167)</f>
        <v>2</v>
      </c>
      <c r="L168" s="19">
        <f t="shared" si="98"/>
        <v>0</v>
      </c>
      <c r="M168" s="19">
        <f t="shared" si="98"/>
        <v>2</v>
      </c>
      <c r="N168" s="19">
        <f t="shared" si="98"/>
        <v>2</v>
      </c>
    </row>
    <row r="169" spans="1:14" s="17" customFormat="1" ht="15.95" customHeight="1" x14ac:dyDescent="0.2">
      <c r="A169" s="16"/>
      <c r="B169" s="25" t="s">
        <v>7</v>
      </c>
      <c r="C169" s="24"/>
      <c r="D169" s="24"/>
      <c r="E169" s="27">
        <f>E168+E165</f>
        <v>0</v>
      </c>
      <c r="F169" s="28"/>
      <c r="G169" s="27">
        <f>G168+G165</f>
        <v>6</v>
      </c>
      <c r="H169" s="28"/>
      <c r="I169" s="28">
        <f t="shared" ref="I169:N169" si="99">I168+I165</f>
        <v>0</v>
      </c>
      <c r="J169" s="28">
        <f t="shared" si="99"/>
        <v>0</v>
      </c>
      <c r="K169" s="28">
        <f t="shared" si="99"/>
        <v>2</v>
      </c>
      <c r="L169" s="28">
        <f t="shared" si="99"/>
        <v>0</v>
      </c>
      <c r="M169" s="28">
        <f t="shared" si="99"/>
        <v>2</v>
      </c>
      <c r="N169" s="28">
        <f t="shared" si="99"/>
        <v>2</v>
      </c>
    </row>
    <row r="170" spans="1:14" s="17" customFormat="1" ht="15.95" customHeight="1" x14ac:dyDescent="0.2">
      <c r="A170" s="14"/>
      <c r="B170" s="25" t="s">
        <v>12</v>
      </c>
      <c r="C170" s="24"/>
      <c r="D170" s="24"/>
      <c r="E170" s="26">
        <f>E164-E169</f>
        <v>0</v>
      </c>
      <c r="F170" s="25"/>
      <c r="G170" s="26">
        <f>G164-G169</f>
        <v>4</v>
      </c>
      <c r="H170" s="25"/>
      <c r="I170" s="25">
        <f t="shared" ref="I170:N170" si="100">I164-I169</f>
        <v>0</v>
      </c>
      <c r="J170" s="25">
        <f t="shared" si="100"/>
        <v>2</v>
      </c>
      <c r="K170" s="25">
        <f t="shared" si="100"/>
        <v>1</v>
      </c>
      <c r="L170" s="25">
        <f t="shared" si="100"/>
        <v>2</v>
      </c>
      <c r="M170" s="25">
        <f t="shared" si="100"/>
        <v>-1</v>
      </c>
      <c r="N170" s="25">
        <f t="shared" si="100"/>
        <v>0</v>
      </c>
    </row>
    <row r="171" spans="1:14" s="17" customFormat="1" ht="11.25" customHeight="1" x14ac:dyDescent="0.2">
      <c r="A171" s="18" t="s">
        <v>22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3</v>
      </c>
      <c r="F173" s="16"/>
      <c r="G173" s="22">
        <f t="shared" ref="G173:G175" si="101">SUM(I173:N173)</f>
        <v>71</v>
      </c>
      <c r="H173" s="16"/>
      <c r="I173" s="16">
        <v>0</v>
      </c>
      <c r="J173" s="16">
        <v>35</v>
      </c>
      <c r="K173" s="16">
        <v>3</v>
      </c>
      <c r="L173" s="16">
        <v>20</v>
      </c>
      <c r="M173" s="16">
        <v>10</v>
      </c>
      <c r="N173" s="16">
        <v>3</v>
      </c>
    </row>
    <row r="174" spans="1:14" s="17" customFormat="1" ht="11.25" customHeight="1" x14ac:dyDescent="0.2">
      <c r="C174" s="16"/>
      <c r="D174" s="16" t="s">
        <v>4</v>
      </c>
      <c r="E174" s="22">
        <v>0</v>
      </c>
      <c r="F174" s="16"/>
      <c r="G174" s="22">
        <f t="shared" si="101"/>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1"/>
        <v>0</v>
      </c>
      <c r="H175" s="16"/>
      <c r="I175" s="16">
        <v>0</v>
      </c>
      <c r="J175" s="16">
        <v>0</v>
      </c>
      <c r="K175" s="16">
        <v>0</v>
      </c>
      <c r="L175" s="16">
        <v>0</v>
      </c>
      <c r="M175" s="16">
        <v>0</v>
      </c>
      <c r="N175" s="16">
        <v>0</v>
      </c>
    </row>
    <row r="176" spans="1:14" s="17" customFormat="1" ht="11.25" customHeight="1" x14ac:dyDescent="0.2">
      <c r="C176" s="20" t="s">
        <v>10</v>
      </c>
      <c r="D176" s="14"/>
      <c r="E176" s="23">
        <f>SUM(E172:E175)</f>
        <v>3</v>
      </c>
      <c r="F176" s="19"/>
      <c r="G176" s="23">
        <f>SUM(G172:G175)</f>
        <v>71</v>
      </c>
      <c r="H176" s="19"/>
      <c r="I176" s="19">
        <f t="shared" ref="I176:N176" si="102">SUM(I172:I175)</f>
        <v>0</v>
      </c>
      <c r="J176" s="19">
        <f t="shared" si="102"/>
        <v>35</v>
      </c>
      <c r="K176" s="19">
        <f t="shared" si="102"/>
        <v>3</v>
      </c>
      <c r="L176" s="19">
        <f t="shared" si="102"/>
        <v>20</v>
      </c>
      <c r="M176" s="19">
        <f t="shared" si="102"/>
        <v>10</v>
      </c>
      <c r="N176" s="19">
        <f t="shared" si="102"/>
        <v>3</v>
      </c>
    </row>
    <row r="177" spans="1:14" s="17" customFormat="1" ht="15.95" customHeight="1" x14ac:dyDescent="0.2">
      <c r="C177" s="16"/>
      <c r="D177" s="16" t="s">
        <v>28</v>
      </c>
      <c r="E177" s="22">
        <v>0</v>
      </c>
      <c r="F177" s="16"/>
      <c r="G177" s="22">
        <f t="shared" ref="G177:G178" si="103">SUM(I177:N177)</f>
        <v>9</v>
      </c>
      <c r="H177" s="16"/>
      <c r="I177" s="16">
        <v>0</v>
      </c>
      <c r="J177" s="16">
        <v>2</v>
      </c>
      <c r="K177" s="16">
        <v>1</v>
      </c>
      <c r="L177" s="16">
        <v>4</v>
      </c>
      <c r="M177" s="16">
        <v>1</v>
      </c>
      <c r="N177" s="16">
        <v>1</v>
      </c>
    </row>
    <row r="178" spans="1:14" s="17" customFormat="1" ht="11.25" customHeight="1" x14ac:dyDescent="0.2">
      <c r="C178" s="16"/>
      <c r="D178" s="16" t="s">
        <v>27</v>
      </c>
      <c r="E178" s="22">
        <v>0</v>
      </c>
      <c r="F178" s="16"/>
      <c r="G178" s="22">
        <f t="shared" si="103"/>
        <v>2</v>
      </c>
      <c r="H178" s="16"/>
      <c r="I178" s="16">
        <v>1</v>
      </c>
      <c r="J178" s="16">
        <v>0</v>
      </c>
      <c r="K178" s="16">
        <v>1</v>
      </c>
      <c r="L178" s="16">
        <v>0</v>
      </c>
      <c r="M178" s="16">
        <v>0</v>
      </c>
      <c r="N178" s="16">
        <v>0</v>
      </c>
    </row>
    <row r="179" spans="1:14" s="17" customFormat="1" ht="11.25" customHeight="1" x14ac:dyDescent="0.2">
      <c r="C179" s="14" t="s">
        <v>26</v>
      </c>
      <c r="D179" s="14"/>
      <c r="E179" s="23">
        <f>SUM(E177:E178)</f>
        <v>0</v>
      </c>
      <c r="F179" s="19"/>
      <c r="G179" s="23">
        <f>SUM(G177:G178)</f>
        <v>11</v>
      </c>
      <c r="H179" s="19"/>
      <c r="I179" s="19">
        <f t="shared" ref="I179:N179" si="104">SUM(I177:I178)</f>
        <v>1</v>
      </c>
      <c r="J179" s="19">
        <f t="shared" si="104"/>
        <v>2</v>
      </c>
      <c r="K179" s="19">
        <f t="shared" si="104"/>
        <v>2</v>
      </c>
      <c r="L179" s="19">
        <f t="shared" si="104"/>
        <v>4</v>
      </c>
      <c r="M179" s="19">
        <f t="shared" si="104"/>
        <v>1</v>
      </c>
      <c r="N179" s="19">
        <f t="shared" si="104"/>
        <v>1</v>
      </c>
    </row>
    <row r="180" spans="1:14" s="17" customFormat="1" ht="15.95" customHeight="1" x14ac:dyDescent="0.2">
      <c r="B180" s="25" t="s">
        <v>6</v>
      </c>
      <c r="C180" s="25"/>
      <c r="D180" s="25"/>
      <c r="E180" s="27">
        <f>E179+E176</f>
        <v>3</v>
      </c>
      <c r="F180" s="28"/>
      <c r="G180" s="27">
        <f>G179+G176</f>
        <v>82</v>
      </c>
      <c r="H180" s="28"/>
      <c r="I180" s="28">
        <f t="shared" ref="I180:N180" si="105">I179+I176</f>
        <v>1</v>
      </c>
      <c r="J180" s="28">
        <f t="shared" si="105"/>
        <v>37</v>
      </c>
      <c r="K180" s="28">
        <f t="shared" si="105"/>
        <v>5</v>
      </c>
      <c r="L180" s="28">
        <f t="shared" si="105"/>
        <v>24</v>
      </c>
      <c r="M180" s="28">
        <f t="shared" si="105"/>
        <v>11</v>
      </c>
      <c r="N180" s="28">
        <f t="shared" si="105"/>
        <v>4</v>
      </c>
    </row>
    <row r="181" spans="1:14" s="17" customFormat="1" ht="15.95" customHeight="1" x14ac:dyDescent="0.2">
      <c r="B181" s="16"/>
      <c r="C181" s="14" t="s">
        <v>11</v>
      </c>
      <c r="D181" s="14"/>
      <c r="E181" s="23">
        <v>1</v>
      </c>
      <c r="F181" s="19"/>
      <c r="G181" s="23">
        <f t="shared" ref="G181:G183" si="106">SUM(I181:N181)</f>
        <v>1</v>
      </c>
      <c r="H181" s="19"/>
      <c r="I181" s="19">
        <v>0</v>
      </c>
      <c r="J181" s="19">
        <v>1</v>
      </c>
      <c r="K181" s="19">
        <v>0</v>
      </c>
      <c r="L181" s="19">
        <v>0</v>
      </c>
      <c r="M181" s="19">
        <v>0</v>
      </c>
      <c r="N181" s="19">
        <v>0</v>
      </c>
    </row>
    <row r="182" spans="1:14" s="17" customFormat="1" ht="15.95" customHeight="1" x14ac:dyDescent="0.2">
      <c r="C182" s="16"/>
      <c r="D182" s="16" t="s">
        <v>28</v>
      </c>
      <c r="E182" s="22">
        <v>0</v>
      </c>
      <c r="F182" s="16"/>
      <c r="G182" s="22">
        <f t="shared" si="106"/>
        <v>12</v>
      </c>
      <c r="H182" s="16"/>
      <c r="I182" s="16">
        <v>5</v>
      </c>
      <c r="J182" s="16">
        <v>1</v>
      </c>
      <c r="K182" s="16">
        <v>4</v>
      </c>
      <c r="L182" s="16">
        <v>2</v>
      </c>
      <c r="M182" s="16">
        <v>0</v>
      </c>
      <c r="N182" s="16">
        <v>0</v>
      </c>
    </row>
    <row r="183" spans="1:14" s="17" customFormat="1" ht="11.25" customHeight="1" x14ac:dyDescent="0.2">
      <c r="C183" s="16"/>
      <c r="D183" s="16" t="s">
        <v>27</v>
      </c>
      <c r="E183" s="22">
        <v>0</v>
      </c>
      <c r="F183" s="16"/>
      <c r="G183" s="22">
        <f t="shared" si="106"/>
        <v>1</v>
      </c>
      <c r="H183" s="16"/>
      <c r="I183" s="16">
        <v>0</v>
      </c>
      <c r="J183" s="16">
        <v>0</v>
      </c>
      <c r="K183" s="16">
        <v>1</v>
      </c>
      <c r="L183" s="16">
        <v>0</v>
      </c>
      <c r="M183" s="16">
        <v>0</v>
      </c>
      <c r="N183" s="16">
        <v>0</v>
      </c>
    </row>
    <row r="184" spans="1:14" s="17" customFormat="1" ht="11.25" customHeight="1" x14ac:dyDescent="0.2">
      <c r="C184" s="14" t="s">
        <v>26</v>
      </c>
      <c r="D184" s="14"/>
      <c r="E184" s="23">
        <f>SUM(E182:E183)</f>
        <v>0</v>
      </c>
      <c r="F184" s="19"/>
      <c r="G184" s="23">
        <f>SUM(G182:G183)</f>
        <v>13</v>
      </c>
      <c r="H184" s="19"/>
      <c r="I184" s="19">
        <f t="shared" ref="I184" si="107">SUM(I182:I183)</f>
        <v>5</v>
      </c>
      <c r="J184" s="19">
        <f>SUM(J182:J183)</f>
        <v>1</v>
      </c>
      <c r="K184" s="19">
        <f t="shared" ref="K184:N184" si="108">SUM(K182:K183)</f>
        <v>5</v>
      </c>
      <c r="L184" s="19">
        <f t="shared" si="108"/>
        <v>2</v>
      </c>
      <c r="M184" s="19">
        <f t="shared" si="108"/>
        <v>0</v>
      </c>
      <c r="N184" s="19">
        <f t="shared" si="108"/>
        <v>0</v>
      </c>
    </row>
    <row r="185" spans="1:14" s="17" customFormat="1" ht="15.95" customHeight="1" x14ac:dyDescent="0.2">
      <c r="A185" s="16"/>
      <c r="B185" s="25" t="s">
        <v>7</v>
      </c>
      <c r="C185" s="24"/>
      <c r="D185" s="24"/>
      <c r="E185" s="27">
        <f>E184+E181</f>
        <v>1</v>
      </c>
      <c r="F185" s="28"/>
      <c r="G185" s="27">
        <f>G184+G181</f>
        <v>14</v>
      </c>
      <c r="H185" s="28"/>
      <c r="I185" s="28">
        <f t="shared" ref="I185:N185" si="109">I184+I181</f>
        <v>5</v>
      </c>
      <c r="J185" s="28">
        <f t="shared" si="109"/>
        <v>2</v>
      </c>
      <c r="K185" s="28">
        <f t="shared" si="109"/>
        <v>5</v>
      </c>
      <c r="L185" s="28">
        <f t="shared" si="109"/>
        <v>2</v>
      </c>
      <c r="M185" s="28">
        <f t="shared" si="109"/>
        <v>0</v>
      </c>
      <c r="N185" s="28">
        <f t="shared" si="109"/>
        <v>0</v>
      </c>
    </row>
    <row r="186" spans="1:14" s="17" customFormat="1" ht="15.95" customHeight="1" x14ac:dyDescent="0.2">
      <c r="A186" s="14"/>
      <c r="B186" s="25" t="s">
        <v>12</v>
      </c>
      <c r="C186" s="24"/>
      <c r="D186" s="24"/>
      <c r="E186" s="26">
        <f>E180-E185</f>
        <v>2</v>
      </c>
      <c r="F186" s="25"/>
      <c r="G186" s="26">
        <f>G180-G185</f>
        <v>68</v>
      </c>
      <c r="H186" s="25"/>
      <c r="I186" s="25">
        <f t="shared" ref="I186:N186" si="110">I180-I185</f>
        <v>-4</v>
      </c>
      <c r="J186" s="25">
        <f t="shared" si="110"/>
        <v>35</v>
      </c>
      <c r="K186" s="25">
        <f t="shared" si="110"/>
        <v>0</v>
      </c>
      <c r="L186" s="25">
        <f t="shared" si="110"/>
        <v>22</v>
      </c>
      <c r="M186" s="25">
        <f t="shared" si="110"/>
        <v>11</v>
      </c>
      <c r="N186" s="25">
        <f t="shared" si="110"/>
        <v>4</v>
      </c>
    </row>
    <row r="187" spans="1:14" s="17" customFormat="1" ht="11.25" customHeight="1" x14ac:dyDescent="0.2">
      <c r="A187" s="18" t="s">
        <v>23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2</v>
      </c>
      <c r="F188" s="16"/>
      <c r="G188" s="22">
        <f>SUM(I188:N188)</f>
        <v>2</v>
      </c>
      <c r="H188" s="16"/>
      <c r="I188" s="16">
        <v>0</v>
      </c>
      <c r="J188" s="16">
        <v>0</v>
      </c>
      <c r="K188" s="16">
        <v>0</v>
      </c>
      <c r="L188" s="16">
        <v>0</v>
      </c>
      <c r="M188" s="16">
        <v>2</v>
      </c>
      <c r="N188" s="16">
        <v>0</v>
      </c>
    </row>
    <row r="189" spans="1:14" s="17" customFormat="1" ht="11.25" customHeight="1" x14ac:dyDescent="0.2">
      <c r="C189" s="16"/>
      <c r="D189" s="16" t="s">
        <v>3</v>
      </c>
      <c r="E189" s="22">
        <v>0</v>
      </c>
      <c r="F189" s="16"/>
      <c r="G189" s="22">
        <f t="shared" ref="G189:G191" si="11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11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1"/>
        <v>0</v>
      </c>
      <c r="H191" s="16"/>
      <c r="I191" s="16">
        <v>0</v>
      </c>
      <c r="J191" s="16">
        <v>0</v>
      </c>
      <c r="K191" s="16">
        <v>0</v>
      </c>
      <c r="L191" s="16">
        <v>0</v>
      </c>
      <c r="M191" s="16">
        <v>0</v>
      </c>
      <c r="N191" s="16">
        <v>0</v>
      </c>
    </row>
    <row r="192" spans="1:14" s="17" customFormat="1" ht="11.25" customHeight="1" x14ac:dyDescent="0.2">
      <c r="C192" s="20" t="s">
        <v>10</v>
      </c>
      <c r="D192" s="14"/>
      <c r="E192" s="23">
        <f>SUM(E188:E191)</f>
        <v>2</v>
      </c>
      <c r="F192" s="19"/>
      <c r="G192" s="23">
        <f>SUM(G188:G191)</f>
        <v>2</v>
      </c>
      <c r="H192" s="19"/>
      <c r="I192" s="19">
        <f t="shared" ref="I192:N192" si="112">SUM(I188:I191)</f>
        <v>0</v>
      </c>
      <c r="J192" s="19">
        <f t="shared" si="112"/>
        <v>0</v>
      </c>
      <c r="K192" s="19">
        <f t="shared" si="112"/>
        <v>0</v>
      </c>
      <c r="L192" s="19">
        <f t="shared" si="112"/>
        <v>0</v>
      </c>
      <c r="M192" s="19">
        <f t="shared" si="112"/>
        <v>2</v>
      </c>
      <c r="N192" s="19">
        <f t="shared" si="112"/>
        <v>0</v>
      </c>
    </row>
    <row r="193" spans="1:14" s="17" customFormat="1" ht="15.95" customHeight="1" x14ac:dyDescent="0.2">
      <c r="C193" s="16"/>
      <c r="D193" s="16" t="s">
        <v>28</v>
      </c>
      <c r="E193" s="22">
        <v>0</v>
      </c>
      <c r="F193" s="16"/>
      <c r="G193" s="22">
        <f t="shared" ref="G193:G194" si="113">SUM(I193:N193)</f>
        <v>16</v>
      </c>
      <c r="H193" s="16"/>
      <c r="I193" s="16">
        <v>0</v>
      </c>
      <c r="J193" s="16">
        <v>9</v>
      </c>
      <c r="K193" s="16">
        <v>3</v>
      </c>
      <c r="L193" s="16">
        <v>2</v>
      </c>
      <c r="M193" s="16">
        <v>2</v>
      </c>
      <c r="N193" s="16">
        <v>0</v>
      </c>
    </row>
    <row r="194" spans="1:14" s="17" customFormat="1" ht="11.25" customHeight="1" x14ac:dyDescent="0.2">
      <c r="C194" s="16"/>
      <c r="D194" s="16" t="s">
        <v>27</v>
      </c>
      <c r="E194" s="22">
        <v>0</v>
      </c>
      <c r="F194" s="16"/>
      <c r="G194" s="22">
        <f t="shared" si="113"/>
        <v>42</v>
      </c>
      <c r="H194" s="16"/>
      <c r="I194" s="16">
        <v>40</v>
      </c>
      <c r="J194" s="16">
        <v>2</v>
      </c>
      <c r="K194" s="16">
        <v>0</v>
      </c>
      <c r="L194" s="16">
        <v>0</v>
      </c>
      <c r="M194" s="16">
        <v>0</v>
      </c>
      <c r="N194" s="16">
        <v>0</v>
      </c>
    </row>
    <row r="195" spans="1:14" s="17" customFormat="1" ht="11.25" customHeight="1" x14ac:dyDescent="0.2">
      <c r="C195" s="14" t="s">
        <v>26</v>
      </c>
      <c r="D195" s="14"/>
      <c r="E195" s="23">
        <f>SUM(E193:E194)</f>
        <v>0</v>
      </c>
      <c r="F195" s="19"/>
      <c r="G195" s="23">
        <f>SUM(G193:G194)</f>
        <v>58</v>
      </c>
      <c r="H195" s="19"/>
      <c r="I195" s="19">
        <f t="shared" ref="I195:N195" si="114">SUM(I193:I194)</f>
        <v>40</v>
      </c>
      <c r="J195" s="19">
        <f t="shared" si="114"/>
        <v>11</v>
      </c>
      <c r="K195" s="19">
        <f t="shared" si="114"/>
        <v>3</v>
      </c>
      <c r="L195" s="19">
        <f t="shared" si="114"/>
        <v>2</v>
      </c>
      <c r="M195" s="19">
        <f t="shared" si="114"/>
        <v>2</v>
      </c>
      <c r="N195" s="19">
        <f t="shared" si="114"/>
        <v>0</v>
      </c>
    </row>
    <row r="196" spans="1:14" s="17" customFormat="1" ht="15.95" customHeight="1" x14ac:dyDescent="0.2">
      <c r="B196" s="25" t="s">
        <v>6</v>
      </c>
      <c r="C196" s="25"/>
      <c r="D196" s="25"/>
      <c r="E196" s="27">
        <f>E195+E192</f>
        <v>2</v>
      </c>
      <c r="F196" s="28"/>
      <c r="G196" s="27">
        <f>G195+G192</f>
        <v>60</v>
      </c>
      <c r="H196" s="28"/>
      <c r="I196" s="28">
        <f t="shared" ref="I196:N196" si="115">I195+I192</f>
        <v>40</v>
      </c>
      <c r="J196" s="28">
        <f t="shared" si="115"/>
        <v>11</v>
      </c>
      <c r="K196" s="28">
        <f t="shared" si="115"/>
        <v>3</v>
      </c>
      <c r="L196" s="28">
        <f t="shared" si="115"/>
        <v>2</v>
      </c>
      <c r="M196" s="28">
        <f t="shared" si="115"/>
        <v>4</v>
      </c>
      <c r="N196" s="28">
        <f t="shared" si="115"/>
        <v>0</v>
      </c>
    </row>
    <row r="197" spans="1:14" s="17" customFormat="1" ht="15.95" customHeight="1" x14ac:dyDescent="0.2">
      <c r="B197" s="16"/>
      <c r="C197" s="14" t="s">
        <v>11</v>
      </c>
      <c r="D197" s="14"/>
      <c r="E197" s="23">
        <v>1</v>
      </c>
      <c r="F197" s="19"/>
      <c r="G197" s="23">
        <f t="shared" ref="G197:G199" si="116">SUM(I197:N197)</f>
        <v>1</v>
      </c>
      <c r="H197" s="19"/>
      <c r="I197" s="19">
        <v>0</v>
      </c>
      <c r="J197" s="19">
        <v>0</v>
      </c>
      <c r="K197" s="19">
        <v>0</v>
      </c>
      <c r="L197" s="19">
        <v>1</v>
      </c>
      <c r="M197" s="19">
        <v>0</v>
      </c>
      <c r="N197" s="19">
        <v>0</v>
      </c>
    </row>
    <row r="198" spans="1:14" s="17" customFormat="1" ht="15.95" customHeight="1" x14ac:dyDescent="0.2">
      <c r="C198" s="16"/>
      <c r="D198" s="16" t="s">
        <v>28</v>
      </c>
      <c r="E198" s="22">
        <v>0</v>
      </c>
      <c r="F198" s="16"/>
      <c r="G198" s="22">
        <f t="shared" si="116"/>
        <v>10</v>
      </c>
      <c r="H198" s="16"/>
      <c r="I198" s="16">
        <v>2</v>
      </c>
      <c r="J198" s="16">
        <v>2</v>
      </c>
      <c r="K198" s="16">
        <v>4</v>
      </c>
      <c r="L198" s="16">
        <v>0</v>
      </c>
      <c r="M198" s="16">
        <v>2</v>
      </c>
      <c r="N198" s="16">
        <v>0</v>
      </c>
    </row>
    <row r="199" spans="1:14" s="17" customFormat="1" ht="11.25" customHeight="1" x14ac:dyDescent="0.2">
      <c r="C199" s="16"/>
      <c r="D199" s="16" t="s">
        <v>27</v>
      </c>
      <c r="E199" s="22">
        <v>0</v>
      </c>
      <c r="F199" s="16"/>
      <c r="G199" s="22">
        <f t="shared" si="116"/>
        <v>1</v>
      </c>
      <c r="H199" s="16"/>
      <c r="I199" s="16">
        <v>0</v>
      </c>
      <c r="J199" s="16">
        <v>0</v>
      </c>
      <c r="K199" s="16">
        <v>1</v>
      </c>
      <c r="L199" s="16">
        <v>0</v>
      </c>
      <c r="M199" s="16">
        <v>0</v>
      </c>
      <c r="N199" s="16">
        <v>0</v>
      </c>
    </row>
    <row r="200" spans="1:14" s="17" customFormat="1" ht="11.25" customHeight="1" x14ac:dyDescent="0.2">
      <c r="C200" s="14" t="s">
        <v>26</v>
      </c>
      <c r="D200" s="14"/>
      <c r="E200" s="23">
        <f>SUM(E198:E199)</f>
        <v>0</v>
      </c>
      <c r="F200" s="19"/>
      <c r="G200" s="23">
        <f>SUM(G198:G199)</f>
        <v>11</v>
      </c>
      <c r="H200" s="19"/>
      <c r="I200" s="19">
        <f t="shared" ref="I200" si="117">SUM(I198:I199)</f>
        <v>2</v>
      </c>
      <c r="J200" s="19">
        <f>SUM(J198:J199)</f>
        <v>2</v>
      </c>
      <c r="K200" s="19">
        <f t="shared" ref="K200:N200" si="118">SUM(K198:K199)</f>
        <v>5</v>
      </c>
      <c r="L200" s="19">
        <f t="shared" si="118"/>
        <v>0</v>
      </c>
      <c r="M200" s="19">
        <f t="shared" si="118"/>
        <v>2</v>
      </c>
      <c r="N200" s="19">
        <f t="shared" si="118"/>
        <v>0</v>
      </c>
    </row>
    <row r="201" spans="1:14" s="17" customFormat="1" ht="15.95" customHeight="1" x14ac:dyDescent="0.2">
      <c r="A201" s="16"/>
      <c r="B201" s="25" t="s">
        <v>7</v>
      </c>
      <c r="C201" s="24"/>
      <c r="D201" s="24"/>
      <c r="E201" s="27">
        <f>E200+E197</f>
        <v>1</v>
      </c>
      <c r="F201" s="28"/>
      <c r="G201" s="27">
        <f>G200+G197</f>
        <v>12</v>
      </c>
      <c r="H201" s="28"/>
      <c r="I201" s="28">
        <f t="shared" ref="I201:N201" si="119">I200+I197</f>
        <v>2</v>
      </c>
      <c r="J201" s="28">
        <f t="shared" si="119"/>
        <v>2</v>
      </c>
      <c r="K201" s="28">
        <f t="shared" si="119"/>
        <v>5</v>
      </c>
      <c r="L201" s="28">
        <f t="shared" si="119"/>
        <v>1</v>
      </c>
      <c r="M201" s="28">
        <f t="shared" si="119"/>
        <v>2</v>
      </c>
      <c r="N201" s="28">
        <f t="shared" si="119"/>
        <v>0</v>
      </c>
    </row>
    <row r="202" spans="1:14" s="17" customFormat="1" ht="15.95" customHeight="1" x14ac:dyDescent="0.2">
      <c r="A202" s="14"/>
      <c r="B202" s="25" t="s">
        <v>12</v>
      </c>
      <c r="C202" s="24"/>
      <c r="D202" s="24"/>
      <c r="E202" s="26">
        <f>E196-E201</f>
        <v>1</v>
      </c>
      <c r="F202" s="25"/>
      <c r="G202" s="26">
        <f>G196-G201</f>
        <v>48</v>
      </c>
      <c r="H202" s="25"/>
      <c r="I202" s="25">
        <f t="shared" ref="I202:N202" si="120">I196-I201</f>
        <v>38</v>
      </c>
      <c r="J202" s="25">
        <f t="shared" si="120"/>
        <v>9</v>
      </c>
      <c r="K202" s="25">
        <f t="shared" si="120"/>
        <v>-2</v>
      </c>
      <c r="L202" s="25">
        <f t="shared" si="120"/>
        <v>1</v>
      </c>
      <c r="M202" s="25">
        <f t="shared" si="120"/>
        <v>2</v>
      </c>
      <c r="N202" s="25">
        <f t="shared" si="120"/>
        <v>0</v>
      </c>
    </row>
    <row r="203" spans="1:14" s="17" customFormat="1" ht="11.25" customHeight="1" x14ac:dyDescent="0.2">
      <c r="A203" s="18" t="s">
        <v>24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6</v>
      </c>
      <c r="F204" s="16"/>
      <c r="G204" s="22">
        <f>G188+G172+G156+G140+G124+G108+G92+G76+G60+G44+G28+G12</f>
        <v>6</v>
      </c>
      <c r="H204" s="16"/>
      <c r="I204" s="16">
        <f t="shared" ref="I204:N207" si="121">I188+I172+I156+I140+I124+I108+I92+I76+I60+I44+I28+I12</f>
        <v>0</v>
      </c>
      <c r="J204" s="16">
        <f t="shared" si="121"/>
        <v>0</v>
      </c>
      <c r="K204" s="16">
        <f t="shared" si="121"/>
        <v>0</v>
      </c>
      <c r="L204" s="16">
        <f t="shared" si="121"/>
        <v>1</v>
      </c>
      <c r="M204" s="16">
        <f t="shared" si="121"/>
        <v>5</v>
      </c>
      <c r="N204" s="16">
        <f t="shared" si="121"/>
        <v>0</v>
      </c>
    </row>
    <row r="205" spans="1:14" s="17" customFormat="1" ht="11.25" customHeight="1" x14ac:dyDescent="0.2">
      <c r="C205" s="16"/>
      <c r="D205" s="16" t="s">
        <v>3</v>
      </c>
      <c r="E205" s="22">
        <f t="shared" ref="E205:G210" si="122">E189+E173+E157+E141+E125+E109+E93+E77+E61+E45+E29+E13</f>
        <v>8</v>
      </c>
      <c r="F205" s="16"/>
      <c r="G205" s="22">
        <f t="shared" si="122"/>
        <v>158</v>
      </c>
      <c r="H205" s="16"/>
      <c r="I205" s="16">
        <f t="shared" si="121"/>
        <v>0</v>
      </c>
      <c r="J205" s="16">
        <f t="shared" si="121"/>
        <v>50</v>
      </c>
      <c r="K205" s="16">
        <f t="shared" si="121"/>
        <v>31</v>
      </c>
      <c r="L205" s="16">
        <f t="shared" si="121"/>
        <v>57</v>
      </c>
      <c r="M205" s="16">
        <f t="shared" si="121"/>
        <v>17</v>
      </c>
      <c r="N205" s="16">
        <f t="shared" si="121"/>
        <v>3</v>
      </c>
    </row>
    <row r="206" spans="1:14" s="17" customFormat="1" ht="11.25" customHeight="1" x14ac:dyDescent="0.2">
      <c r="C206" s="16"/>
      <c r="D206" s="16" t="s">
        <v>4</v>
      </c>
      <c r="E206" s="22">
        <f t="shared" si="122"/>
        <v>1</v>
      </c>
      <c r="F206" s="16"/>
      <c r="G206" s="22">
        <f t="shared" si="122"/>
        <v>12</v>
      </c>
      <c r="H206" s="16"/>
      <c r="I206" s="16">
        <f t="shared" si="121"/>
        <v>0</v>
      </c>
      <c r="J206" s="16">
        <f t="shared" si="121"/>
        <v>11</v>
      </c>
      <c r="K206" s="16">
        <f t="shared" si="121"/>
        <v>0</v>
      </c>
      <c r="L206" s="16">
        <f t="shared" si="121"/>
        <v>0</v>
      </c>
      <c r="M206" s="16">
        <f t="shared" si="121"/>
        <v>1</v>
      </c>
      <c r="N206" s="16">
        <f t="shared" si="121"/>
        <v>0</v>
      </c>
    </row>
    <row r="207" spans="1:14" s="17" customFormat="1" ht="11.25" customHeight="1" x14ac:dyDescent="0.2">
      <c r="C207" s="16"/>
      <c r="D207" s="16" t="s">
        <v>5</v>
      </c>
      <c r="E207" s="22">
        <f t="shared" si="122"/>
        <v>0</v>
      </c>
      <c r="F207" s="16"/>
      <c r="G207" s="22">
        <f t="shared" si="122"/>
        <v>0</v>
      </c>
      <c r="H207" s="16"/>
      <c r="I207" s="16">
        <f t="shared" si="121"/>
        <v>0</v>
      </c>
      <c r="J207" s="16">
        <f t="shared" si="121"/>
        <v>0</v>
      </c>
      <c r="K207" s="16">
        <f t="shared" si="121"/>
        <v>0</v>
      </c>
      <c r="L207" s="16">
        <f t="shared" si="121"/>
        <v>0</v>
      </c>
      <c r="M207" s="16">
        <f t="shared" si="121"/>
        <v>0</v>
      </c>
      <c r="N207" s="16">
        <f t="shared" si="121"/>
        <v>0</v>
      </c>
    </row>
    <row r="208" spans="1:14" s="17" customFormat="1" ht="11.25" customHeight="1" x14ac:dyDescent="0.2">
      <c r="C208" s="20" t="s">
        <v>10</v>
      </c>
      <c r="D208" s="14"/>
      <c r="E208" s="23">
        <f>SUM(E204:E207)</f>
        <v>15</v>
      </c>
      <c r="F208" s="19"/>
      <c r="G208" s="23">
        <f>SUM(G204:G207)</f>
        <v>176</v>
      </c>
      <c r="H208" s="19"/>
      <c r="I208" s="19">
        <f t="shared" ref="I208:N208" si="123">SUM(I204:I207)</f>
        <v>0</v>
      </c>
      <c r="J208" s="19">
        <f t="shared" si="123"/>
        <v>61</v>
      </c>
      <c r="K208" s="19">
        <f t="shared" si="123"/>
        <v>31</v>
      </c>
      <c r="L208" s="19">
        <f t="shared" si="123"/>
        <v>58</v>
      </c>
      <c r="M208" s="19">
        <f t="shared" si="123"/>
        <v>23</v>
      </c>
      <c r="N208" s="19">
        <f t="shared" si="123"/>
        <v>3</v>
      </c>
    </row>
    <row r="209" spans="1:14" s="17" customFormat="1" ht="15.95" customHeight="1" x14ac:dyDescent="0.2">
      <c r="C209" s="16"/>
      <c r="D209" s="16" t="s">
        <v>28</v>
      </c>
      <c r="E209" s="22">
        <f>E193+E177+E161+E145+E129+E113+E97+E81+E65+E49+E33+E17</f>
        <v>2</v>
      </c>
      <c r="F209" s="16"/>
      <c r="G209" s="22">
        <f t="shared" si="122"/>
        <v>158</v>
      </c>
      <c r="H209" s="16"/>
      <c r="I209" s="16">
        <f t="shared" ref="I209:N210" si="124">I193+I177+I161+I145+I129+I113+I97+I81+I65+I49+I33+I17</f>
        <v>34</v>
      </c>
      <c r="J209" s="16">
        <f t="shared" si="124"/>
        <v>56</v>
      </c>
      <c r="K209" s="16">
        <f t="shared" si="124"/>
        <v>19</v>
      </c>
      <c r="L209" s="16">
        <f t="shared" si="124"/>
        <v>26</v>
      </c>
      <c r="M209" s="16">
        <f t="shared" si="124"/>
        <v>13</v>
      </c>
      <c r="N209" s="16">
        <f t="shared" si="124"/>
        <v>10</v>
      </c>
    </row>
    <row r="210" spans="1:14" s="17" customFormat="1" ht="11.25" customHeight="1" x14ac:dyDescent="0.2">
      <c r="C210" s="16"/>
      <c r="D210" s="16" t="s">
        <v>27</v>
      </c>
      <c r="E210" s="22">
        <f>E194+E178+E162+E146+E130+E114+E98+E82+E66+E50+E34+E18</f>
        <v>11</v>
      </c>
      <c r="F210" s="16"/>
      <c r="G210" s="22">
        <f t="shared" si="122"/>
        <v>142</v>
      </c>
      <c r="H210" s="16"/>
      <c r="I210" s="16">
        <f t="shared" si="124"/>
        <v>62</v>
      </c>
      <c r="J210" s="16">
        <f t="shared" si="124"/>
        <v>40</v>
      </c>
      <c r="K210" s="16">
        <f t="shared" si="124"/>
        <v>28</v>
      </c>
      <c r="L210" s="16">
        <f t="shared" si="124"/>
        <v>7</v>
      </c>
      <c r="M210" s="16">
        <f t="shared" si="124"/>
        <v>3</v>
      </c>
      <c r="N210" s="16">
        <f t="shared" si="124"/>
        <v>2</v>
      </c>
    </row>
    <row r="211" spans="1:14" s="17" customFormat="1" ht="11.25" customHeight="1" x14ac:dyDescent="0.2">
      <c r="C211" s="14" t="s">
        <v>26</v>
      </c>
      <c r="D211" s="14"/>
      <c r="E211" s="23">
        <f>SUM(E209:E210)</f>
        <v>13</v>
      </c>
      <c r="F211" s="19"/>
      <c r="G211" s="23">
        <f>SUM(G209:G210)</f>
        <v>300</v>
      </c>
      <c r="H211" s="19"/>
      <c r="I211" s="19">
        <f t="shared" ref="I211:N211" si="125">SUM(I209:I210)</f>
        <v>96</v>
      </c>
      <c r="J211" s="19">
        <f t="shared" si="125"/>
        <v>96</v>
      </c>
      <c r="K211" s="19">
        <f t="shared" si="125"/>
        <v>47</v>
      </c>
      <c r="L211" s="19">
        <f t="shared" si="125"/>
        <v>33</v>
      </c>
      <c r="M211" s="19">
        <f t="shared" si="125"/>
        <v>16</v>
      </c>
      <c r="N211" s="19">
        <f t="shared" si="125"/>
        <v>12</v>
      </c>
    </row>
    <row r="212" spans="1:14" s="17" customFormat="1" ht="15.95" customHeight="1" x14ac:dyDescent="0.2">
      <c r="B212" s="25" t="s">
        <v>6</v>
      </c>
      <c r="C212" s="25"/>
      <c r="D212" s="25"/>
      <c r="E212" s="27">
        <f>E211+E208</f>
        <v>28</v>
      </c>
      <c r="F212" s="28"/>
      <c r="G212" s="27">
        <f>G211+G208</f>
        <v>476</v>
      </c>
      <c r="H212" s="28"/>
      <c r="I212" s="28">
        <f t="shared" ref="I212:N212" si="126">I211+I208</f>
        <v>96</v>
      </c>
      <c r="J212" s="28">
        <f t="shared" si="126"/>
        <v>157</v>
      </c>
      <c r="K212" s="28">
        <f t="shared" si="126"/>
        <v>78</v>
      </c>
      <c r="L212" s="28">
        <f t="shared" si="126"/>
        <v>91</v>
      </c>
      <c r="M212" s="28">
        <f t="shared" si="126"/>
        <v>39</v>
      </c>
      <c r="N212" s="28">
        <f t="shared" si="126"/>
        <v>15</v>
      </c>
    </row>
    <row r="213" spans="1:14" s="17" customFormat="1" ht="15.95" customHeight="1" x14ac:dyDescent="0.2">
      <c r="B213" s="16"/>
      <c r="C213" s="14" t="s">
        <v>11</v>
      </c>
      <c r="D213" s="14"/>
      <c r="E213" s="23">
        <f>E197+E181+E165+E149+E133+E117+E101+E85+E69+E53+E37+E21</f>
        <v>9</v>
      </c>
      <c r="F213" s="19"/>
      <c r="G213" s="23">
        <f t="shared" ref="G213:G215" si="127">G197+G181+G165+G149+G133+G117+G101+G85+G69+G53+G37+G21</f>
        <v>11</v>
      </c>
      <c r="H213" s="19"/>
      <c r="I213" s="19">
        <f t="shared" ref="I213:N215" si="128">I197+I181+I165+I149+I133+I117+I101+I85+I69+I53+I37+I21</f>
        <v>0</v>
      </c>
      <c r="J213" s="19">
        <f t="shared" si="128"/>
        <v>2</v>
      </c>
      <c r="K213" s="19">
        <f t="shared" si="128"/>
        <v>1</v>
      </c>
      <c r="L213" s="19">
        <f t="shared" si="128"/>
        <v>3</v>
      </c>
      <c r="M213" s="19">
        <f t="shared" si="128"/>
        <v>2</v>
      </c>
      <c r="N213" s="19">
        <f t="shared" si="128"/>
        <v>3</v>
      </c>
    </row>
    <row r="214" spans="1:14" s="17" customFormat="1" ht="15.95" customHeight="1" x14ac:dyDescent="0.2">
      <c r="C214" s="16"/>
      <c r="D214" s="16" t="s">
        <v>28</v>
      </c>
      <c r="E214" s="22">
        <f>E198+E182+E166+E150+E134+E118+E102+E86+E70+E54+E38+E22</f>
        <v>0</v>
      </c>
      <c r="F214" s="16"/>
      <c r="G214" s="22">
        <f t="shared" si="127"/>
        <v>118</v>
      </c>
      <c r="H214" s="16"/>
      <c r="I214" s="16">
        <f t="shared" si="128"/>
        <v>50</v>
      </c>
      <c r="J214" s="16">
        <f t="shared" si="128"/>
        <v>11</v>
      </c>
      <c r="K214" s="16">
        <f t="shared" si="128"/>
        <v>33</v>
      </c>
      <c r="L214" s="16">
        <f t="shared" si="128"/>
        <v>11</v>
      </c>
      <c r="M214" s="16">
        <f t="shared" si="128"/>
        <v>8</v>
      </c>
      <c r="N214" s="16">
        <f t="shared" si="128"/>
        <v>5</v>
      </c>
    </row>
    <row r="215" spans="1:14" s="17" customFormat="1" ht="11.25" customHeight="1" x14ac:dyDescent="0.2">
      <c r="C215" s="16"/>
      <c r="D215" s="16" t="s">
        <v>27</v>
      </c>
      <c r="E215" s="22">
        <f>E199+E183+E167+E151+E135+E119+E103+E87+E71+E55+E39+E23</f>
        <v>2</v>
      </c>
      <c r="F215" s="16"/>
      <c r="G215" s="22">
        <f t="shared" si="127"/>
        <v>6</v>
      </c>
      <c r="H215" s="16"/>
      <c r="I215" s="16">
        <f t="shared" si="128"/>
        <v>0</v>
      </c>
      <c r="J215" s="16">
        <f t="shared" si="128"/>
        <v>0</v>
      </c>
      <c r="K215" s="16">
        <f t="shared" si="128"/>
        <v>5</v>
      </c>
      <c r="L215" s="16">
        <f t="shared" si="128"/>
        <v>1</v>
      </c>
      <c r="M215" s="16">
        <f t="shared" si="128"/>
        <v>0</v>
      </c>
      <c r="N215" s="16">
        <f t="shared" si="128"/>
        <v>0</v>
      </c>
    </row>
    <row r="216" spans="1:14" s="17" customFormat="1" ht="11.25" customHeight="1" x14ac:dyDescent="0.2">
      <c r="C216" s="14" t="s">
        <v>26</v>
      </c>
      <c r="D216" s="14"/>
      <c r="E216" s="23">
        <f>SUM(E214:E215)</f>
        <v>2</v>
      </c>
      <c r="F216" s="19"/>
      <c r="G216" s="23">
        <f>SUM(G214:G215)</f>
        <v>124</v>
      </c>
      <c r="H216" s="19"/>
      <c r="I216" s="19">
        <f t="shared" ref="I216:N216" si="129">SUM(I214:I215)</f>
        <v>50</v>
      </c>
      <c r="J216" s="19">
        <f t="shared" si="129"/>
        <v>11</v>
      </c>
      <c r="K216" s="19">
        <f t="shared" si="129"/>
        <v>38</v>
      </c>
      <c r="L216" s="19">
        <f t="shared" si="129"/>
        <v>12</v>
      </c>
      <c r="M216" s="19">
        <f t="shared" si="129"/>
        <v>8</v>
      </c>
      <c r="N216" s="19">
        <f t="shared" si="129"/>
        <v>5</v>
      </c>
    </row>
    <row r="217" spans="1:14" s="17" customFormat="1" ht="15.95" customHeight="1" x14ac:dyDescent="0.2">
      <c r="A217" s="16"/>
      <c r="B217" s="25" t="s">
        <v>7</v>
      </c>
      <c r="C217" s="24"/>
      <c r="D217" s="24"/>
      <c r="E217" s="27">
        <f>E216+E213</f>
        <v>11</v>
      </c>
      <c r="F217" s="28"/>
      <c r="G217" s="27">
        <f>G216+G213</f>
        <v>135</v>
      </c>
      <c r="H217" s="28"/>
      <c r="I217" s="28">
        <f t="shared" ref="I217:N217" si="130">I216+I213</f>
        <v>50</v>
      </c>
      <c r="J217" s="28">
        <f t="shared" si="130"/>
        <v>13</v>
      </c>
      <c r="K217" s="28">
        <f t="shared" si="130"/>
        <v>39</v>
      </c>
      <c r="L217" s="28">
        <f t="shared" si="130"/>
        <v>15</v>
      </c>
      <c r="M217" s="28">
        <f t="shared" si="130"/>
        <v>10</v>
      </c>
      <c r="N217" s="28">
        <f t="shared" si="130"/>
        <v>8</v>
      </c>
    </row>
    <row r="218" spans="1:14" s="17" customFormat="1" ht="15.95" customHeight="1" x14ac:dyDescent="0.2">
      <c r="A218" s="14"/>
      <c r="B218" s="25" t="s">
        <v>12</v>
      </c>
      <c r="C218" s="24"/>
      <c r="D218" s="24"/>
      <c r="E218" s="26">
        <f>E212-E217</f>
        <v>17</v>
      </c>
      <c r="F218" s="25"/>
      <c r="G218" s="26">
        <f>G212-G217</f>
        <v>341</v>
      </c>
      <c r="H218" s="25"/>
      <c r="I218" s="25">
        <f t="shared" ref="I218:N218" si="131">I212-I217</f>
        <v>46</v>
      </c>
      <c r="J218" s="25">
        <f t="shared" si="131"/>
        <v>144</v>
      </c>
      <c r="K218" s="25">
        <f t="shared" si="131"/>
        <v>39</v>
      </c>
      <c r="L218" s="25">
        <f t="shared" si="131"/>
        <v>76</v>
      </c>
      <c r="M218" s="25">
        <f t="shared" si="131"/>
        <v>29</v>
      </c>
      <c r="N218" s="25">
        <f t="shared" si="131"/>
        <v>7</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04:N104 E120:N120 E136:N136 E152:N152 E168:N168 E184:N184 E200:N200"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6CD11-790D-46D3-8A54-E8BA71CC8941}">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78</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65</v>
      </c>
      <c r="B11" s="13"/>
      <c r="C11" s="15"/>
      <c r="D11" s="15"/>
      <c r="E11" s="21"/>
      <c r="F11" s="13"/>
      <c r="G11" s="21"/>
      <c r="H11" s="13"/>
      <c r="I11" s="13"/>
      <c r="J11" s="13"/>
      <c r="K11" s="13"/>
      <c r="L11" s="13"/>
      <c r="M11" s="13"/>
      <c r="N11" s="13"/>
    </row>
    <row r="12" spans="1:14" s="17" customFormat="1" ht="11.25" customHeight="1" x14ac:dyDescent="0.2">
      <c r="C12" s="16"/>
      <c r="D12" s="16" t="s">
        <v>2</v>
      </c>
      <c r="E12" s="22">
        <v>0</v>
      </c>
      <c r="F12" s="16"/>
      <c r="G12" s="22">
        <f>SUM(I12:N12)</f>
        <v>0</v>
      </c>
      <c r="H12" s="16"/>
      <c r="I12" s="16">
        <v>0</v>
      </c>
      <c r="J12" s="16">
        <v>0</v>
      </c>
      <c r="K12" s="16">
        <v>0</v>
      </c>
      <c r="L12" s="16">
        <v>0</v>
      </c>
      <c r="M12" s="16">
        <v>0</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0</v>
      </c>
      <c r="F16" s="19"/>
      <c r="G16" s="23">
        <f>SUM(G12:G15)</f>
        <v>0</v>
      </c>
      <c r="H16" s="19"/>
      <c r="I16" s="19">
        <f t="shared" ref="I16:N16" si="1">SUM(I12:I15)</f>
        <v>0</v>
      </c>
      <c r="J16" s="19">
        <f t="shared" si="1"/>
        <v>0</v>
      </c>
      <c r="K16" s="19">
        <f t="shared" si="1"/>
        <v>0</v>
      </c>
      <c r="L16" s="19">
        <f t="shared" si="1"/>
        <v>0</v>
      </c>
      <c r="M16" s="19">
        <f t="shared" si="1"/>
        <v>0</v>
      </c>
      <c r="N16" s="19">
        <f t="shared" si="1"/>
        <v>0</v>
      </c>
    </row>
    <row r="17" spans="1:14" s="17" customFormat="1" ht="15.95" customHeight="1" x14ac:dyDescent="0.2">
      <c r="C17" s="16"/>
      <c r="D17" s="16" t="s">
        <v>28</v>
      </c>
      <c r="E17" s="22">
        <v>0</v>
      </c>
      <c r="F17" s="16"/>
      <c r="G17" s="22">
        <f t="shared" si="0"/>
        <v>3</v>
      </c>
      <c r="H17" s="16"/>
      <c r="I17" s="16">
        <v>0</v>
      </c>
      <c r="J17" s="16">
        <v>2</v>
      </c>
      <c r="K17" s="16">
        <v>0</v>
      </c>
      <c r="L17" s="16">
        <v>0</v>
      </c>
      <c r="M17" s="16">
        <v>1</v>
      </c>
      <c r="N17" s="16">
        <v>0</v>
      </c>
    </row>
    <row r="18" spans="1:14" s="17" customFormat="1" ht="11.25" customHeight="1" x14ac:dyDescent="0.2">
      <c r="C18" s="16"/>
      <c r="D18" s="16" t="s">
        <v>27</v>
      </c>
      <c r="E18" s="22">
        <v>0</v>
      </c>
      <c r="F18" s="16"/>
      <c r="G18" s="22">
        <f t="shared" si="0"/>
        <v>3</v>
      </c>
      <c r="H18" s="16"/>
      <c r="I18" s="16">
        <v>0</v>
      </c>
      <c r="J18" s="16">
        <v>1</v>
      </c>
      <c r="K18" s="16">
        <v>0</v>
      </c>
      <c r="L18" s="16">
        <v>2</v>
      </c>
      <c r="M18" s="16">
        <v>0</v>
      </c>
      <c r="N18" s="16">
        <v>0</v>
      </c>
    </row>
    <row r="19" spans="1:14" s="17" customFormat="1" ht="11.25" customHeight="1" x14ac:dyDescent="0.2">
      <c r="C19" s="14" t="s">
        <v>26</v>
      </c>
      <c r="D19" s="14"/>
      <c r="E19" s="23">
        <f>SUM(E17:E18)</f>
        <v>0</v>
      </c>
      <c r="F19" s="19"/>
      <c r="G19" s="23">
        <f>SUM(G17:G18)</f>
        <v>6</v>
      </c>
      <c r="H19" s="19"/>
      <c r="I19" s="19">
        <f t="shared" ref="I19" si="2">SUM(I17:I18)</f>
        <v>0</v>
      </c>
      <c r="J19" s="19">
        <f>SUM(J17:J18)</f>
        <v>3</v>
      </c>
      <c r="K19" s="19">
        <f t="shared" ref="K19:N19" si="3">SUM(K17:K18)</f>
        <v>0</v>
      </c>
      <c r="L19" s="19">
        <f t="shared" si="3"/>
        <v>2</v>
      </c>
      <c r="M19" s="19">
        <f t="shared" si="3"/>
        <v>1</v>
      </c>
      <c r="N19" s="19">
        <f t="shared" si="3"/>
        <v>0</v>
      </c>
    </row>
    <row r="20" spans="1:14" s="17" customFormat="1" ht="15.95" customHeight="1" x14ac:dyDescent="0.2">
      <c r="B20" s="25" t="s">
        <v>6</v>
      </c>
      <c r="C20" s="25"/>
      <c r="D20" s="25"/>
      <c r="E20" s="27">
        <f>E19+E16</f>
        <v>0</v>
      </c>
      <c r="F20" s="28"/>
      <c r="G20" s="27">
        <f>G19+G16</f>
        <v>6</v>
      </c>
      <c r="H20" s="28"/>
      <c r="I20" s="28">
        <f t="shared" ref="I20:N20" si="4">I19+I16</f>
        <v>0</v>
      </c>
      <c r="J20" s="28">
        <f t="shared" si="4"/>
        <v>3</v>
      </c>
      <c r="K20" s="28">
        <f t="shared" si="4"/>
        <v>0</v>
      </c>
      <c r="L20" s="28">
        <f t="shared" si="4"/>
        <v>2</v>
      </c>
      <c r="M20" s="28">
        <f t="shared" si="4"/>
        <v>1</v>
      </c>
      <c r="N20" s="28">
        <f t="shared" si="4"/>
        <v>0</v>
      </c>
    </row>
    <row r="21" spans="1:14" s="17" customFormat="1" ht="15.95" customHeight="1" x14ac:dyDescent="0.2">
      <c r="B21" s="16"/>
      <c r="C21" s="14" t="s">
        <v>11</v>
      </c>
      <c r="D21" s="14"/>
      <c r="E21" s="23">
        <v>0</v>
      </c>
      <c r="F21" s="19"/>
      <c r="G21" s="23">
        <f t="shared" ref="G21:G23" si="5">SUM(I21:N21)</f>
        <v>0</v>
      </c>
      <c r="H21" s="19"/>
      <c r="I21" s="19">
        <v>0</v>
      </c>
      <c r="J21" s="19">
        <v>0</v>
      </c>
      <c r="K21" s="19">
        <v>0</v>
      </c>
      <c r="L21" s="19">
        <v>0</v>
      </c>
      <c r="M21" s="19">
        <v>0</v>
      </c>
      <c r="N21" s="19">
        <v>0</v>
      </c>
    </row>
    <row r="22" spans="1:14" s="17" customFormat="1" ht="15.95" customHeight="1" x14ac:dyDescent="0.2">
      <c r="C22" s="16"/>
      <c r="D22" s="16" t="s">
        <v>28</v>
      </c>
      <c r="E22" s="22">
        <v>0</v>
      </c>
      <c r="F22" s="16"/>
      <c r="G22" s="22">
        <f t="shared" si="5"/>
        <v>1</v>
      </c>
      <c r="H22" s="16"/>
      <c r="I22" s="16">
        <v>0</v>
      </c>
      <c r="J22" s="16">
        <v>0</v>
      </c>
      <c r="K22" s="16">
        <v>0</v>
      </c>
      <c r="L22" s="16">
        <v>1</v>
      </c>
      <c r="M22" s="16">
        <v>0</v>
      </c>
      <c r="N22" s="16">
        <v>0</v>
      </c>
    </row>
    <row r="23" spans="1:14" s="17" customFormat="1" ht="11.25" customHeight="1" x14ac:dyDescent="0.2">
      <c r="C23" s="16"/>
      <c r="D23" s="16" t="s">
        <v>27</v>
      </c>
      <c r="E23" s="22">
        <v>1</v>
      </c>
      <c r="F23" s="16"/>
      <c r="G23" s="22">
        <f t="shared" si="5"/>
        <v>4</v>
      </c>
      <c r="H23" s="16"/>
      <c r="I23" s="16">
        <v>0</v>
      </c>
      <c r="J23" s="16">
        <v>0</v>
      </c>
      <c r="K23" s="16">
        <v>2</v>
      </c>
      <c r="L23" s="16">
        <v>2</v>
      </c>
      <c r="M23" s="16">
        <v>0</v>
      </c>
      <c r="N23" s="16">
        <v>0</v>
      </c>
    </row>
    <row r="24" spans="1:14" s="17" customFormat="1" ht="11.25" customHeight="1" x14ac:dyDescent="0.2">
      <c r="C24" s="14" t="s">
        <v>26</v>
      </c>
      <c r="D24" s="14"/>
      <c r="E24" s="23">
        <f>SUM(E22:E23)</f>
        <v>1</v>
      </c>
      <c r="F24" s="19"/>
      <c r="G24" s="23">
        <f>SUM(G22:G23)</f>
        <v>5</v>
      </c>
      <c r="H24" s="19"/>
      <c r="I24" s="19">
        <f t="shared" ref="I24" si="6">SUM(I22:I23)</f>
        <v>0</v>
      </c>
      <c r="J24" s="19">
        <f>SUM(J22:J23)</f>
        <v>0</v>
      </c>
      <c r="K24" s="19">
        <f t="shared" ref="K24:N24" si="7">SUM(K22:K23)</f>
        <v>2</v>
      </c>
      <c r="L24" s="19">
        <f t="shared" si="7"/>
        <v>3</v>
      </c>
      <c r="M24" s="19">
        <f t="shared" si="7"/>
        <v>0</v>
      </c>
      <c r="N24" s="19">
        <f t="shared" si="7"/>
        <v>0</v>
      </c>
    </row>
    <row r="25" spans="1:14" s="17" customFormat="1" ht="15.95" customHeight="1" x14ac:dyDescent="0.2">
      <c r="A25" s="16"/>
      <c r="B25" s="25" t="s">
        <v>7</v>
      </c>
      <c r="C25" s="24"/>
      <c r="D25" s="24"/>
      <c r="E25" s="27">
        <f>E24+E21</f>
        <v>1</v>
      </c>
      <c r="F25" s="28"/>
      <c r="G25" s="27">
        <f>G24+G21</f>
        <v>5</v>
      </c>
      <c r="H25" s="28"/>
      <c r="I25" s="28">
        <f t="shared" ref="I25:N25" si="8">I24+I21</f>
        <v>0</v>
      </c>
      <c r="J25" s="28">
        <f t="shared" si="8"/>
        <v>0</v>
      </c>
      <c r="K25" s="28">
        <f t="shared" si="8"/>
        <v>2</v>
      </c>
      <c r="L25" s="28">
        <f t="shared" si="8"/>
        <v>3</v>
      </c>
      <c r="M25" s="28">
        <f t="shared" si="8"/>
        <v>0</v>
      </c>
      <c r="N25" s="28">
        <f t="shared" si="8"/>
        <v>0</v>
      </c>
    </row>
    <row r="26" spans="1:14" s="17" customFormat="1" ht="15.95" customHeight="1" x14ac:dyDescent="0.2">
      <c r="A26" s="14"/>
      <c r="B26" s="25" t="s">
        <v>12</v>
      </c>
      <c r="C26" s="24"/>
      <c r="D26" s="24"/>
      <c r="E26" s="26">
        <f>E20-E25</f>
        <v>-1</v>
      </c>
      <c r="F26" s="25"/>
      <c r="G26" s="26">
        <f>G20-G25</f>
        <v>1</v>
      </c>
      <c r="H26" s="25"/>
      <c r="I26" s="25">
        <f t="shared" ref="I26:N26" si="9">I20-I25</f>
        <v>0</v>
      </c>
      <c r="J26" s="25">
        <f t="shared" si="9"/>
        <v>3</v>
      </c>
      <c r="K26" s="25">
        <f t="shared" si="9"/>
        <v>-2</v>
      </c>
      <c r="L26" s="25">
        <f t="shared" si="9"/>
        <v>-1</v>
      </c>
      <c r="M26" s="25">
        <f t="shared" si="9"/>
        <v>1</v>
      </c>
      <c r="N26" s="25">
        <f t="shared" si="9"/>
        <v>0</v>
      </c>
    </row>
    <row r="27" spans="1:14" s="17" customFormat="1" ht="11.25" customHeight="1" x14ac:dyDescent="0.2">
      <c r="A27" s="18" t="s">
        <v>66</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2</v>
      </c>
      <c r="F29" s="16"/>
      <c r="G29" s="22">
        <f t="shared" ref="G29:G31" si="10">SUM(I29:N29)</f>
        <v>21</v>
      </c>
      <c r="H29" s="16"/>
      <c r="I29" s="16">
        <v>16</v>
      </c>
      <c r="J29" s="16">
        <v>1</v>
      </c>
      <c r="K29" s="16">
        <v>3</v>
      </c>
      <c r="L29" s="16">
        <v>1</v>
      </c>
      <c r="M29" s="16">
        <v>0</v>
      </c>
      <c r="N29" s="16">
        <v>0</v>
      </c>
    </row>
    <row r="30" spans="1:14" s="17" customFormat="1" ht="11.25" customHeight="1" x14ac:dyDescent="0.2">
      <c r="C30" s="16"/>
      <c r="D30" s="16" t="s">
        <v>4</v>
      </c>
      <c r="E30" s="22">
        <v>1</v>
      </c>
      <c r="F30" s="16"/>
      <c r="G30" s="22">
        <f t="shared" si="10"/>
        <v>180</v>
      </c>
      <c r="H30" s="16"/>
      <c r="I30" s="16">
        <v>45</v>
      </c>
      <c r="J30" s="16">
        <v>96</v>
      </c>
      <c r="K30" s="16">
        <v>39</v>
      </c>
      <c r="L30" s="16">
        <v>0</v>
      </c>
      <c r="M30" s="16">
        <v>0</v>
      </c>
      <c r="N30" s="16">
        <v>0</v>
      </c>
    </row>
    <row r="31" spans="1:14" s="17" customFormat="1" ht="11.25" customHeight="1" x14ac:dyDescent="0.2">
      <c r="C31" s="16"/>
      <c r="D31" s="16" t="s">
        <v>5</v>
      </c>
      <c r="E31" s="22">
        <v>0</v>
      </c>
      <c r="F31" s="16"/>
      <c r="G31" s="22">
        <f t="shared" si="10"/>
        <v>0</v>
      </c>
      <c r="H31" s="16"/>
      <c r="I31" s="16">
        <v>0</v>
      </c>
      <c r="J31" s="16">
        <v>0</v>
      </c>
      <c r="K31" s="16">
        <v>0</v>
      </c>
      <c r="L31" s="16">
        <v>0</v>
      </c>
      <c r="M31" s="16">
        <v>0</v>
      </c>
      <c r="N31" s="16">
        <v>0</v>
      </c>
    </row>
    <row r="32" spans="1:14" s="17" customFormat="1" ht="11.25" customHeight="1" x14ac:dyDescent="0.2">
      <c r="C32" s="20" t="s">
        <v>10</v>
      </c>
      <c r="D32" s="14"/>
      <c r="E32" s="23">
        <f>SUM(E28:E31)</f>
        <v>3</v>
      </c>
      <c r="F32" s="19"/>
      <c r="G32" s="23">
        <f>SUM(G28:G31)</f>
        <v>201</v>
      </c>
      <c r="H32" s="19"/>
      <c r="I32" s="19">
        <f t="shared" ref="I32:N32" si="11">SUM(I28:I31)</f>
        <v>61</v>
      </c>
      <c r="J32" s="19">
        <f t="shared" si="11"/>
        <v>97</v>
      </c>
      <c r="K32" s="19">
        <f t="shared" si="11"/>
        <v>42</v>
      </c>
      <c r="L32" s="19">
        <f t="shared" si="11"/>
        <v>1</v>
      </c>
      <c r="M32" s="19">
        <f t="shared" si="11"/>
        <v>0</v>
      </c>
      <c r="N32" s="19">
        <f t="shared" si="11"/>
        <v>0</v>
      </c>
    </row>
    <row r="33" spans="1:14" s="17" customFormat="1" ht="15.95" customHeight="1" x14ac:dyDescent="0.2">
      <c r="C33" s="16"/>
      <c r="D33" s="16" t="s">
        <v>28</v>
      </c>
      <c r="E33" s="22">
        <v>1</v>
      </c>
      <c r="F33" s="16"/>
      <c r="G33" s="22">
        <f t="shared" ref="G33:G34" si="12">SUM(I33:N33)</f>
        <v>3</v>
      </c>
      <c r="H33" s="16"/>
      <c r="I33" s="16">
        <v>1</v>
      </c>
      <c r="J33" s="16">
        <v>1</v>
      </c>
      <c r="K33" s="16">
        <v>1</v>
      </c>
      <c r="L33" s="16">
        <v>0</v>
      </c>
      <c r="M33" s="16">
        <v>0</v>
      </c>
      <c r="N33" s="16">
        <v>0</v>
      </c>
    </row>
    <row r="34" spans="1:14" s="17" customFormat="1" ht="11.25" customHeight="1" x14ac:dyDescent="0.2">
      <c r="C34" s="16"/>
      <c r="D34" s="16" t="s">
        <v>27</v>
      </c>
      <c r="E34" s="22">
        <v>1</v>
      </c>
      <c r="F34" s="16"/>
      <c r="G34" s="22">
        <f t="shared" si="12"/>
        <v>2</v>
      </c>
      <c r="H34" s="16"/>
      <c r="I34" s="16">
        <v>0</v>
      </c>
      <c r="J34" s="16">
        <v>0</v>
      </c>
      <c r="K34" s="16">
        <v>2</v>
      </c>
      <c r="L34" s="16">
        <v>0</v>
      </c>
      <c r="M34" s="16">
        <v>0</v>
      </c>
      <c r="N34" s="16">
        <v>0</v>
      </c>
    </row>
    <row r="35" spans="1:14" s="17" customFormat="1" ht="11.25" customHeight="1" x14ac:dyDescent="0.2">
      <c r="C35" s="14" t="s">
        <v>26</v>
      </c>
      <c r="D35" s="14"/>
      <c r="E35" s="23">
        <f>SUM(E33:E34)</f>
        <v>2</v>
      </c>
      <c r="F35" s="19"/>
      <c r="G35" s="23">
        <f>SUM(G33:G34)</f>
        <v>5</v>
      </c>
      <c r="H35" s="19"/>
      <c r="I35" s="19">
        <f t="shared" ref="I35:N35" si="13">SUM(I33:I34)</f>
        <v>1</v>
      </c>
      <c r="J35" s="19">
        <f t="shared" si="13"/>
        <v>1</v>
      </c>
      <c r="K35" s="19">
        <f t="shared" si="13"/>
        <v>3</v>
      </c>
      <c r="L35" s="19">
        <f t="shared" si="13"/>
        <v>0</v>
      </c>
      <c r="M35" s="19">
        <f t="shared" si="13"/>
        <v>0</v>
      </c>
      <c r="N35" s="19">
        <f t="shared" si="13"/>
        <v>0</v>
      </c>
    </row>
    <row r="36" spans="1:14" s="17" customFormat="1" ht="15.95" customHeight="1" x14ac:dyDescent="0.2">
      <c r="B36" s="25" t="s">
        <v>6</v>
      </c>
      <c r="C36" s="25"/>
      <c r="D36" s="25"/>
      <c r="E36" s="27">
        <f>E35+E32</f>
        <v>5</v>
      </c>
      <c r="F36" s="28"/>
      <c r="G36" s="27">
        <f>G35+G32</f>
        <v>206</v>
      </c>
      <c r="H36" s="28"/>
      <c r="I36" s="28">
        <f t="shared" ref="I36:N36" si="14">I35+I32</f>
        <v>62</v>
      </c>
      <c r="J36" s="28">
        <f t="shared" si="14"/>
        <v>98</v>
      </c>
      <c r="K36" s="28">
        <f t="shared" si="14"/>
        <v>45</v>
      </c>
      <c r="L36" s="28">
        <f t="shared" si="14"/>
        <v>1</v>
      </c>
      <c r="M36" s="28">
        <f t="shared" si="14"/>
        <v>0</v>
      </c>
      <c r="N36" s="28">
        <f t="shared" si="14"/>
        <v>0</v>
      </c>
    </row>
    <row r="37" spans="1:14" s="17" customFormat="1" ht="15.95" customHeight="1" x14ac:dyDescent="0.2">
      <c r="B37" s="16"/>
      <c r="C37" s="14" t="s">
        <v>11</v>
      </c>
      <c r="D37" s="14"/>
      <c r="E37" s="23">
        <v>1</v>
      </c>
      <c r="F37" s="19"/>
      <c r="G37" s="23">
        <f t="shared" ref="G37:G39" si="15">SUM(I37:N37)</f>
        <v>1</v>
      </c>
      <c r="H37" s="19"/>
      <c r="I37" s="19">
        <v>0</v>
      </c>
      <c r="J37" s="19">
        <v>0</v>
      </c>
      <c r="K37" s="19">
        <v>0</v>
      </c>
      <c r="L37" s="19">
        <v>0</v>
      </c>
      <c r="M37" s="19">
        <v>0</v>
      </c>
      <c r="N37" s="19">
        <v>1</v>
      </c>
    </row>
    <row r="38" spans="1:14" s="17" customFormat="1" ht="15.95" customHeight="1" x14ac:dyDescent="0.2">
      <c r="C38" s="16"/>
      <c r="D38" s="16" t="s">
        <v>28</v>
      </c>
      <c r="E38" s="22">
        <v>0</v>
      </c>
      <c r="F38" s="16"/>
      <c r="G38" s="22">
        <f t="shared" si="15"/>
        <v>0</v>
      </c>
      <c r="H38" s="16"/>
      <c r="I38" s="16">
        <v>0</v>
      </c>
      <c r="J38" s="16">
        <v>0</v>
      </c>
      <c r="K38" s="16">
        <v>0</v>
      </c>
      <c r="L38" s="16">
        <v>0</v>
      </c>
      <c r="M38" s="16">
        <v>0</v>
      </c>
      <c r="N38" s="16">
        <v>0</v>
      </c>
    </row>
    <row r="39" spans="1:14" s="17" customFormat="1" ht="11.25" customHeight="1" x14ac:dyDescent="0.2">
      <c r="C39" s="16"/>
      <c r="D39" s="16" t="s">
        <v>27</v>
      </c>
      <c r="E39" s="22">
        <v>0</v>
      </c>
      <c r="F39" s="16"/>
      <c r="G39" s="22">
        <f t="shared" si="15"/>
        <v>2</v>
      </c>
      <c r="H39" s="16"/>
      <c r="I39" s="16">
        <v>0</v>
      </c>
      <c r="J39" s="16">
        <v>2</v>
      </c>
      <c r="K39" s="16">
        <v>0</v>
      </c>
      <c r="L39" s="16">
        <v>0</v>
      </c>
      <c r="M39" s="16">
        <v>0</v>
      </c>
      <c r="N39" s="16">
        <v>0</v>
      </c>
    </row>
    <row r="40" spans="1:14" s="17" customFormat="1" ht="11.25" customHeight="1" x14ac:dyDescent="0.2">
      <c r="C40" s="14" t="s">
        <v>26</v>
      </c>
      <c r="D40" s="14"/>
      <c r="E40" s="23">
        <f>SUM(E38:E39)</f>
        <v>0</v>
      </c>
      <c r="F40" s="19"/>
      <c r="G40" s="23">
        <f>SUM(G38:G39)</f>
        <v>2</v>
      </c>
      <c r="H40" s="19"/>
      <c r="I40" s="19">
        <f t="shared" ref="I40" si="16">SUM(I38:I39)</f>
        <v>0</v>
      </c>
      <c r="J40" s="19">
        <f>SUM(J38:J39)</f>
        <v>2</v>
      </c>
      <c r="K40" s="19">
        <f t="shared" ref="K40:N40" si="17">SUM(K38:K39)</f>
        <v>0</v>
      </c>
      <c r="L40" s="19">
        <f t="shared" si="17"/>
        <v>0</v>
      </c>
      <c r="M40" s="19">
        <f t="shared" si="17"/>
        <v>0</v>
      </c>
      <c r="N40" s="19">
        <f t="shared" si="17"/>
        <v>0</v>
      </c>
    </row>
    <row r="41" spans="1:14" s="17" customFormat="1" ht="15.95" customHeight="1" x14ac:dyDescent="0.2">
      <c r="A41" s="16"/>
      <c r="B41" s="25" t="s">
        <v>7</v>
      </c>
      <c r="C41" s="24"/>
      <c r="D41" s="24"/>
      <c r="E41" s="27">
        <f>E40+E37</f>
        <v>1</v>
      </c>
      <c r="F41" s="28"/>
      <c r="G41" s="27">
        <f>G40+G37</f>
        <v>3</v>
      </c>
      <c r="H41" s="28"/>
      <c r="I41" s="28">
        <f t="shared" ref="I41:N41" si="18">I40+I37</f>
        <v>0</v>
      </c>
      <c r="J41" s="28">
        <f t="shared" si="18"/>
        <v>2</v>
      </c>
      <c r="K41" s="28">
        <f t="shared" si="18"/>
        <v>0</v>
      </c>
      <c r="L41" s="28">
        <f t="shared" si="18"/>
        <v>0</v>
      </c>
      <c r="M41" s="28">
        <f t="shared" si="18"/>
        <v>0</v>
      </c>
      <c r="N41" s="28">
        <f t="shared" si="18"/>
        <v>1</v>
      </c>
    </row>
    <row r="42" spans="1:14" s="17" customFormat="1" ht="15.95" customHeight="1" x14ac:dyDescent="0.2">
      <c r="A42" s="14"/>
      <c r="B42" s="25" t="s">
        <v>12</v>
      </c>
      <c r="C42" s="24"/>
      <c r="D42" s="24"/>
      <c r="E42" s="26">
        <f>E36-E41</f>
        <v>4</v>
      </c>
      <c r="F42" s="25"/>
      <c r="G42" s="26">
        <f>G36-G41</f>
        <v>203</v>
      </c>
      <c r="H42" s="25"/>
      <c r="I42" s="25">
        <f t="shared" ref="I42:N42" si="19">I36-I41</f>
        <v>62</v>
      </c>
      <c r="J42" s="25">
        <f t="shared" si="19"/>
        <v>96</v>
      </c>
      <c r="K42" s="25">
        <f t="shared" si="19"/>
        <v>45</v>
      </c>
      <c r="L42" s="25">
        <f t="shared" si="19"/>
        <v>1</v>
      </c>
      <c r="M42" s="25">
        <f t="shared" si="19"/>
        <v>0</v>
      </c>
      <c r="N42" s="25">
        <f t="shared" si="19"/>
        <v>-1</v>
      </c>
    </row>
    <row r="43" spans="1:14" s="17" customFormat="1" ht="11.25" customHeight="1" x14ac:dyDescent="0.2">
      <c r="A43" s="18" t="s">
        <v>67</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0</v>
      </c>
      <c r="F45" s="16"/>
      <c r="G45" s="22">
        <f t="shared" ref="G45:G46" si="20">SUM(I45:N45)</f>
        <v>0</v>
      </c>
      <c r="H45" s="16"/>
      <c r="I45" s="16">
        <v>0</v>
      </c>
      <c r="J45" s="16">
        <v>0</v>
      </c>
      <c r="K45" s="16">
        <v>0</v>
      </c>
      <c r="L45" s="16">
        <v>0</v>
      </c>
      <c r="M45" s="16">
        <v>0</v>
      </c>
      <c r="N45" s="16">
        <v>0</v>
      </c>
    </row>
    <row r="46" spans="1:14" s="17" customFormat="1" ht="11.25" customHeight="1" x14ac:dyDescent="0.2">
      <c r="C46" s="16"/>
      <c r="D46" s="16" t="s">
        <v>4</v>
      </c>
      <c r="E46" s="22">
        <v>0</v>
      </c>
      <c r="F46" s="16"/>
      <c r="G46" s="22">
        <f t="shared" si="20"/>
        <v>0</v>
      </c>
      <c r="H46" s="16"/>
      <c r="I46" s="16">
        <v>0</v>
      </c>
      <c r="J46" s="16">
        <v>0</v>
      </c>
      <c r="K46" s="16">
        <v>0</v>
      </c>
      <c r="L46" s="16">
        <v>0</v>
      </c>
      <c r="M46" s="16">
        <v>0</v>
      </c>
      <c r="N46" s="16">
        <v>0</v>
      </c>
    </row>
    <row r="47" spans="1:14" s="17" customFormat="1" ht="11.25" customHeight="1" x14ac:dyDescent="0.2">
      <c r="C47" s="16"/>
      <c r="D47" s="16" t="s">
        <v>5</v>
      </c>
      <c r="E47" s="22">
        <v>0</v>
      </c>
      <c r="F47" s="16"/>
      <c r="G47" s="22">
        <v>0</v>
      </c>
      <c r="H47" s="16"/>
      <c r="I47" s="16">
        <v>0</v>
      </c>
      <c r="J47" s="16">
        <v>0</v>
      </c>
      <c r="K47" s="16">
        <v>0</v>
      </c>
      <c r="L47" s="16">
        <v>0</v>
      </c>
      <c r="M47" s="16">
        <v>0</v>
      </c>
      <c r="N47" s="16">
        <v>0</v>
      </c>
    </row>
    <row r="48" spans="1:14" s="17" customFormat="1" ht="11.25" customHeight="1" x14ac:dyDescent="0.2">
      <c r="C48" s="20" t="s">
        <v>10</v>
      </c>
      <c r="D48" s="14"/>
      <c r="E48" s="23">
        <f>SUM(E44:E47)</f>
        <v>0</v>
      </c>
      <c r="F48" s="19"/>
      <c r="G48" s="23">
        <f>SUM(G44:G47)</f>
        <v>0</v>
      </c>
      <c r="H48" s="19"/>
      <c r="I48" s="19">
        <f t="shared" ref="I48:N48" si="21">SUM(I44:I47)</f>
        <v>0</v>
      </c>
      <c r="J48" s="19">
        <f t="shared" si="21"/>
        <v>0</v>
      </c>
      <c r="K48" s="19">
        <f t="shared" si="21"/>
        <v>0</v>
      </c>
      <c r="L48" s="19">
        <f t="shared" si="21"/>
        <v>0</v>
      </c>
      <c r="M48" s="19">
        <f t="shared" si="21"/>
        <v>0</v>
      </c>
      <c r="N48" s="19">
        <f t="shared" si="21"/>
        <v>0</v>
      </c>
    </row>
    <row r="49" spans="1:14" s="17" customFormat="1" ht="15.95" customHeight="1" x14ac:dyDescent="0.2">
      <c r="C49" s="16"/>
      <c r="D49" s="16" t="s">
        <v>28</v>
      </c>
      <c r="E49" s="22">
        <v>0</v>
      </c>
      <c r="F49" s="16"/>
      <c r="G49" s="22">
        <f t="shared" ref="G49:G50" si="22">SUM(I49:N49)</f>
        <v>18</v>
      </c>
      <c r="H49" s="16"/>
      <c r="I49" s="16">
        <v>0</v>
      </c>
      <c r="J49" s="16">
        <v>5</v>
      </c>
      <c r="K49" s="16">
        <v>4</v>
      </c>
      <c r="L49" s="16">
        <v>2</v>
      </c>
      <c r="M49" s="16">
        <v>5</v>
      </c>
      <c r="N49" s="16">
        <v>2</v>
      </c>
    </row>
    <row r="50" spans="1:14" s="17" customFormat="1" ht="11.25" customHeight="1" x14ac:dyDescent="0.2">
      <c r="C50" s="16"/>
      <c r="D50" s="16" t="s">
        <v>27</v>
      </c>
      <c r="E50" s="22">
        <v>0</v>
      </c>
      <c r="F50" s="16"/>
      <c r="G50" s="22">
        <f t="shared" si="22"/>
        <v>7</v>
      </c>
      <c r="H50" s="16"/>
      <c r="I50" s="16">
        <v>2</v>
      </c>
      <c r="J50" s="16">
        <v>1</v>
      </c>
      <c r="K50" s="16">
        <v>2</v>
      </c>
      <c r="L50" s="16">
        <v>1</v>
      </c>
      <c r="M50" s="16">
        <v>1</v>
      </c>
      <c r="N50" s="16">
        <v>0</v>
      </c>
    </row>
    <row r="51" spans="1:14" s="17" customFormat="1" ht="11.25" customHeight="1" x14ac:dyDescent="0.2">
      <c r="C51" s="14" t="s">
        <v>26</v>
      </c>
      <c r="D51" s="14"/>
      <c r="E51" s="23">
        <f>SUM(E49:E50)</f>
        <v>0</v>
      </c>
      <c r="F51" s="19"/>
      <c r="G51" s="23">
        <f>SUM(G49:G50)</f>
        <v>25</v>
      </c>
      <c r="H51" s="19"/>
      <c r="I51" s="19">
        <f t="shared" ref="I51:N51" si="23">SUM(I49:I50)</f>
        <v>2</v>
      </c>
      <c r="J51" s="19">
        <f t="shared" si="23"/>
        <v>6</v>
      </c>
      <c r="K51" s="19">
        <f t="shared" si="23"/>
        <v>6</v>
      </c>
      <c r="L51" s="19">
        <f t="shared" si="23"/>
        <v>3</v>
      </c>
      <c r="M51" s="19">
        <f t="shared" si="23"/>
        <v>6</v>
      </c>
      <c r="N51" s="19">
        <f t="shared" si="23"/>
        <v>2</v>
      </c>
    </row>
    <row r="52" spans="1:14" s="17" customFormat="1" ht="15.95" customHeight="1" x14ac:dyDescent="0.2">
      <c r="B52" s="25" t="s">
        <v>6</v>
      </c>
      <c r="C52" s="25"/>
      <c r="D52" s="25"/>
      <c r="E52" s="27">
        <f>E51+E48</f>
        <v>0</v>
      </c>
      <c r="F52" s="28"/>
      <c r="G52" s="27">
        <f>G51+G48</f>
        <v>25</v>
      </c>
      <c r="H52" s="28"/>
      <c r="I52" s="28">
        <f t="shared" ref="I52:N52" si="24">I51+I48</f>
        <v>2</v>
      </c>
      <c r="J52" s="28">
        <f t="shared" si="24"/>
        <v>6</v>
      </c>
      <c r="K52" s="28">
        <f t="shared" si="24"/>
        <v>6</v>
      </c>
      <c r="L52" s="28">
        <f t="shared" si="24"/>
        <v>3</v>
      </c>
      <c r="M52" s="28">
        <f t="shared" si="24"/>
        <v>6</v>
      </c>
      <c r="N52" s="28">
        <f t="shared" si="24"/>
        <v>2</v>
      </c>
    </row>
    <row r="53" spans="1:14" s="17" customFormat="1" ht="15.95" customHeight="1" x14ac:dyDescent="0.2">
      <c r="B53" s="16"/>
      <c r="C53" s="14" t="s">
        <v>11</v>
      </c>
      <c r="D53" s="14"/>
      <c r="E53" s="23">
        <v>0</v>
      </c>
      <c r="F53" s="19"/>
      <c r="G53" s="23">
        <f t="shared" ref="G53:G55" si="25">SUM(I53:N53)</f>
        <v>0</v>
      </c>
      <c r="H53" s="19"/>
      <c r="I53" s="19">
        <v>0</v>
      </c>
      <c r="J53" s="19">
        <v>0</v>
      </c>
      <c r="K53" s="19">
        <v>0</v>
      </c>
      <c r="L53" s="19">
        <v>0</v>
      </c>
      <c r="M53" s="19">
        <v>0</v>
      </c>
      <c r="N53" s="19">
        <v>0</v>
      </c>
    </row>
    <row r="54" spans="1:14" s="17" customFormat="1" ht="15.95" customHeight="1" x14ac:dyDescent="0.2">
      <c r="C54" s="16"/>
      <c r="D54" s="16" t="s">
        <v>28</v>
      </c>
      <c r="E54" s="22">
        <v>0</v>
      </c>
      <c r="F54" s="16"/>
      <c r="G54" s="22">
        <f t="shared" si="25"/>
        <v>18</v>
      </c>
      <c r="H54" s="16"/>
      <c r="I54" s="16">
        <v>4</v>
      </c>
      <c r="J54" s="16">
        <v>5</v>
      </c>
      <c r="K54" s="16">
        <v>4</v>
      </c>
      <c r="L54" s="16">
        <v>1</v>
      </c>
      <c r="M54" s="16">
        <v>3</v>
      </c>
      <c r="N54" s="16">
        <v>1</v>
      </c>
    </row>
    <row r="55" spans="1:14" s="17" customFormat="1" ht="11.25" customHeight="1" x14ac:dyDescent="0.2">
      <c r="C55" s="16"/>
      <c r="D55" s="16" t="s">
        <v>27</v>
      </c>
      <c r="E55" s="22">
        <v>0</v>
      </c>
      <c r="F55" s="16"/>
      <c r="G55" s="22">
        <f t="shared" si="25"/>
        <v>1</v>
      </c>
      <c r="H55" s="16"/>
      <c r="I55" s="16">
        <v>0</v>
      </c>
      <c r="J55" s="16">
        <v>0</v>
      </c>
      <c r="K55" s="16">
        <v>1</v>
      </c>
      <c r="L55" s="16">
        <v>0</v>
      </c>
      <c r="M55" s="16">
        <v>0</v>
      </c>
      <c r="N55" s="16">
        <v>0</v>
      </c>
    </row>
    <row r="56" spans="1:14" s="17" customFormat="1" ht="11.25" customHeight="1" x14ac:dyDescent="0.2">
      <c r="C56" s="14" t="s">
        <v>26</v>
      </c>
      <c r="D56" s="14"/>
      <c r="E56" s="23">
        <f>SUM(E54:E55)</f>
        <v>0</v>
      </c>
      <c r="F56" s="19"/>
      <c r="G56" s="23">
        <f>SUM(G54:G55)</f>
        <v>19</v>
      </c>
      <c r="H56" s="19"/>
      <c r="I56" s="19">
        <f t="shared" ref="I56" si="26">SUM(I54:I55)</f>
        <v>4</v>
      </c>
      <c r="J56" s="19">
        <f>SUM(J54:J55)</f>
        <v>5</v>
      </c>
      <c r="K56" s="19">
        <f t="shared" ref="K56:N56" si="27">SUM(K54:K55)</f>
        <v>5</v>
      </c>
      <c r="L56" s="19">
        <f t="shared" si="27"/>
        <v>1</v>
      </c>
      <c r="M56" s="19">
        <f t="shared" si="27"/>
        <v>3</v>
      </c>
      <c r="N56" s="19">
        <f t="shared" si="27"/>
        <v>1</v>
      </c>
    </row>
    <row r="57" spans="1:14" s="17" customFormat="1" ht="15.95" customHeight="1" x14ac:dyDescent="0.2">
      <c r="A57" s="16"/>
      <c r="B57" s="25" t="s">
        <v>7</v>
      </c>
      <c r="C57" s="24"/>
      <c r="D57" s="24"/>
      <c r="E57" s="27">
        <f>E56+E53</f>
        <v>0</v>
      </c>
      <c r="F57" s="28"/>
      <c r="G57" s="27">
        <f>G56+G53</f>
        <v>19</v>
      </c>
      <c r="H57" s="28"/>
      <c r="I57" s="28">
        <f t="shared" ref="I57:N57" si="28">I56+I53</f>
        <v>4</v>
      </c>
      <c r="J57" s="28">
        <f t="shared" si="28"/>
        <v>5</v>
      </c>
      <c r="K57" s="28">
        <f t="shared" si="28"/>
        <v>5</v>
      </c>
      <c r="L57" s="28">
        <f t="shared" si="28"/>
        <v>1</v>
      </c>
      <c r="M57" s="28">
        <f t="shared" si="28"/>
        <v>3</v>
      </c>
      <c r="N57" s="28">
        <f t="shared" si="28"/>
        <v>1</v>
      </c>
    </row>
    <row r="58" spans="1:14" s="17" customFormat="1" ht="15.95" customHeight="1" x14ac:dyDescent="0.2">
      <c r="A58" s="14"/>
      <c r="B58" s="25" t="s">
        <v>12</v>
      </c>
      <c r="C58" s="24"/>
      <c r="D58" s="24"/>
      <c r="E58" s="26">
        <f>E52-E57</f>
        <v>0</v>
      </c>
      <c r="F58" s="25"/>
      <c r="G58" s="26">
        <f>G52-G57</f>
        <v>6</v>
      </c>
      <c r="H58" s="25"/>
      <c r="I58" s="25">
        <f t="shared" ref="I58:N58" si="29">I52-I57</f>
        <v>-2</v>
      </c>
      <c r="J58" s="25">
        <f t="shared" si="29"/>
        <v>1</v>
      </c>
      <c r="K58" s="25">
        <f t="shared" si="29"/>
        <v>1</v>
      </c>
      <c r="L58" s="25">
        <f t="shared" si="29"/>
        <v>2</v>
      </c>
      <c r="M58" s="25">
        <f t="shared" si="29"/>
        <v>3</v>
      </c>
      <c r="N58" s="25">
        <f t="shared" si="29"/>
        <v>1</v>
      </c>
    </row>
    <row r="59" spans="1:14" s="17" customFormat="1" ht="11.25" customHeight="1" x14ac:dyDescent="0.2">
      <c r="A59" s="18" t="s">
        <v>68</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10</v>
      </c>
      <c r="F61" s="16"/>
      <c r="G61" s="22">
        <f t="shared" ref="G61:G63" si="30">SUM(I61:N61)</f>
        <v>104</v>
      </c>
      <c r="H61" s="16"/>
      <c r="I61" s="16">
        <v>0</v>
      </c>
      <c r="J61" s="16">
        <v>14</v>
      </c>
      <c r="K61" s="16">
        <v>24</v>
      </c>
      <c r="L61" s="16">
        <v>44</v>
      </c>
      <c r="M61" s="16">
        <v>20</v>
      </c>
      <c r="N61" s="16">
        <v>2</v>
      </c>
    </row>
    <row r="62" spans="1:14" s="17" customFormat="1" ht="11.25" customHeight="1" x14ac:dyDescent="0.2">
      <c r="C62" s="16"/>
      <c r="D62" s="16" t="s">
        <v>4</v>
      </c>
      <c r="E62" s="22">
        <v>0</v>
      </c>
      <c r="F62" s="16"/>
      <c r="G62" s="22">
        <f t="shared" si="30"/>
        <v>0</v>
      </c>
      <c r="H62" s="16"/>
      <c r="I62" s="16">
        <v>0</v>
      </c>
      <c r="J62" s="16">
        <v>0</v>
      </c>
      <c r="K62" s="16">
        <v>0</v>
      </c>
      <c r="L62" s="16">
        <v>0</v>
      </c>
      <c r="M62" s="16">
        <v>0</v>
      </c>
      <c r="N62" s="16">
        <v>0</v>
      </c>
    </row>
    <row r="63" spans="1:14" s="17" customFormat="1" ht="11.25" customHeight="1" x14ac:dyDescent="0.2">
      <c r="C63" s="16"/>
      <c r="D63" s="16" t="s">
        <v>5</v>
      </c>
      <c r="E63" s="22">
        <v>0</v>
      </c>
      <c r="F63" s="16"/>
      <c r="G63" s="22">
        <f t="shared" si="30"/>
        <v>0</v>
      </c>
      <c r="H63" s="16"/>
      <c r="I63" s="16">
        <v>0</v>
      </c>
      <c r="J63" s="16">
        <v>0</v>
      </c>
      <c r="K63" s="16">
        <v>0</v>
      </c>
      <c r="L63" s="16">
        <v>0</v>
      </c>
      <c r="M63" s="16">
        <v>0</v>
      </c>
      <c r="N63" s="16">
        <v>0</v>
      </c>
    </row>
    <row r="64" spans="1:14" s="17" customFormat="1" ht="11.25" customHeight="1" x14ac:dyDescent="0.2">
      <c r="C64" s="20" t="s">
        <v>10</v>
      </c>
      <c r="D64" s="14"/>
      <c r="E64" s="23">
        <f>SUM(E60:E63)</f>
        <v>10</v>
      </c>
      <c r="F64" s="19"/>
      <c r="G64" s="23">
        <f>SUM(G60:G63)</f>
        <v>104</v>
      </c>
      <c r="H64" s="19"/>
      <c r="I64" s="19">
        <f t="shared" ref="I64:N64" si="31">SUM(I60:I63)</f>
        <v>0</v>
      </c>
      <c r="J64" s="19">
        <f t="shared" si="31"/>
        <v>14</v>
      </c>
      <c r="K64" s="19">
        <f t="shared" si="31"/>
        <v>24</v>
      </c>
      <c r="L64" s="19">
        <f t="shared" si="31"/>
        <v>44</v>
      </c>
      <c r="M64" s="19">
        <f t="shared" si="31"/>
        <v>20</v>
      </c>
      <c r="N64" s="19">
        <f t="shared" si="31"/>
        <v>2</v>
      </c>
    </row>
    <row r="65" spans="1:14" s="17" customFormat="1" ht="15.95" customHeight="1" x14ac:dyDescent="0.2">
      <c r="C65" s="16"/>
      <c r="D65" s="16" t="s">
        <v>28</v>
      </c>
      <c r="E65" s="22">
        <v>0</v>
      </c>
      <c r="F65" s="16"/>
      <c r="G65" s="22">
        <f t="shared" ref="G65:G66" si="32">SUM(I65:N65)</f>
        <v>81</v>
      </c>
      <c r="H65" s="16"/>
      <c r="I65" s="16">
        <v>19</v>
      </c>
      <c r="J65" s="16">
        <v>38</v>
      </c>
      <c r="K65" s="16">
        <v>12</v>
      </c>
      <c r="L65" s="16">
        <v>6</v>
      </c>
      <c r="M65" s="16">
        <v>4</v>
      </c>
      <c r="N65" s="16">
        <v>2</v>
      </c>
    </row>
    <row r="66" spans="1:14" s="17" customFormat="1" ht="11.25" customHeight="1" x14ac:dyDescent="0.2">
      <c r="C66" s="16"/>
      <c r="D66" s="16" t="s">
        <v>27</v>
      </c>
      <c r="E66" s="22">
        <v>1</v>
      </c>
      <c r="F66" s="16"/>
      <c r="G66" s="22">
        <f t="shared" si="32"/>
        <v>52</v>
      </c>
      <c r="H66" s="16"/>
      <c r="I66" s="16">
        <v>8</v>
      </c>
      <c r="J66" s="16">
        <v>4</v>
      </c>
      <c r="K66" s="16">
        <v>26</v>
      </c>
      <c r="L66" s="16">
        <v>12</v>
      </c>
      <c r="M66" s="16">
        <v>2</v>
      </c>
      <c r="N66" s="16">
        <v>0</v>
      </c>
    </row>
    <row r="67" spans="1:14" s="17" customFormat="1" ht="11.25" customHeight="1" x14ac:dyDescent="0.2">
      <c r="C67" s="14" t="s">
        <v>26</v>
      </c>
      <c r="D67" s="14"/>
      <c r="E67" s="23">
        <f>SUM(E65:E66)</f>
        <v>1</v>
      </c>
      <c r="F67" s="19"/>
      <c r="G67" s="23">
        <f>SUM(G65:G66)</f>
        <v>133</v>
      </c>
      <c r="H67" s="19"/>
      <c r="I67" s="19">
        <f t="shared" ref="I67:N67" si="33">SUM(I65:I66)</f>
        <v>27</v>
      </c>
      <c r="J67" s="19">
        <f t="shared" si="33"/>
        <v>42</v>
      </c>
      <c r="K67" s="19">
        <f t="shared" si="33"/>
        <v>38</v>
      </c>
      <c r="L67" s="19">
        <f t="shared" si="33"/>
        <v>18</v>
      </c>
      <c r="M67" s="19">
        <f t="shared" si="33"/>
        <v>6</v>
      </c>
      <c r="N67" s="19">
        <f t="shared" si="33"/>
        <v>2</v>
      </c>
    </row>
    <row r="68" spans="1:14" s="17" customFormat="1" ht="15.95" customHeight="1" x14ac:dyDescent="0.2">
      <c r="B68" s="25" t="s">
        <v>6</v>
      </c>
      <c r="C68" s="25"/>
      <c r="D68" s="25"/>
      <c r="E68" s="27">
        <f>E67+E64</f>
        <v>11</v>
      </c>
      <c r="F68" s="28"/>
      <c r="G68" s="27">
        <f>G67+G64</f>
        <v>237</v>
      </c>
      <c r="H68" s="28"/>
      <c r="I68" s="28">
        <f t="shared" ref="I68:N68" si="34">I67+I64</f>
        <v>27</v>
      </c>
      <c r="J68" s="28">
        <f t="shared" si="34"/>
        <v>56</v>
      </c>
      <c r="K68" s="28">
        <f t="shared" si="34"/>
        <v>62</v>
      </c>
      <c r="L68" s="28">
        <f t="shared" si="34"/>
        <v>62</v>
      </c>
      <c r="M68" s="28">
        <f t="shared" si="34"/>
        <v>26</v>
      </c>
      <c r="N68" s="28">
        <f t="shared" si="34"/>
        <v>4</v>
      </c>
    </row>
    <row r="69" spans="1:14" s="17" customFormat="1" ht="15.95" customHeight="1" x14ac:dyDescent="0.2">
      <c r="B69" s="16"/>
      <c r="C69" s="14" t="s">
        <v>11</v>
      </c>
      <c r="D69" s="14"/>
      <c r="E69" s="23">
        <v>1</v>
      </c>
      <c r="F69" s="19"/>
      <c r="G69" s="23">
        <f t="shared" ref="G69:G71" si="35">SUM(I69:N69)</f>
        <v>13</v>
      </c>
      <c r="H69" s="19"/>
      <c r="I69" s="19">
        <v>11</v>
      </c>
      <c r="J69" s="19">
        <v>0</v>
      </c>
      <c r="K69" s="19">
        <v>0</v>
      </c>
      <c r="L69" s="19">
        <v>2</v>
      </c>
      <c r="M69" s="19">
        <v>0</v>
      </c>
      <c r="N69" s="19">
        <v>0</v>
      </c>
    </row>
    <row r="70" spans="1:14" s="17" customFormat="1" ht="15.95" customHeight="1" x14ac:dyDescent="0.2">
      <c r="C70" s="16"/>
      <c r="D70" s="16" t="s">
        <v>28</v>
      </c>
      <c r="E70" s="22">
        <v>0</v>
      </c>
      <c r="F70" s="16"/>
      <c r="G70" s="22">
        <f t="shared" si="35"/>
        <v>22</v>
      </c>
      <c r="H70" s="16"/>
      <c r="I70" s="16">
        <v>0</v>
      </c>
      <c r="J70" s="16">
        <v>5</v>
      </c>
      <c r="K70" s="16">
        <v>7</v>
      </c>
      <c r="L70" s="16">
        <v>4</v>
      </c>
      <c r="M70" s="16">
        <v>4</v>
      </c>
      <c r="N70" s="16">
        <v>2</v>
      </c>
    </row>
    <row r="71" spans="1:14" s="17" customFormat="1" ht="11.25" customHeight="1" x14ac:dyDescent="0.2">
      <c r="C71" s="16"/>
      <c r="D71" s="16" t="s">
        <v>27</v>
      </c>
      <c r="E71" s="22">
        <v>1</v>
      </c>
      <c r="F71" s="16"/>
      <c r="G71" s="22">
        <f t="shared" si="35"/>
        <v>2</v>
      </c>
      <c r="H71" s="16"/>
      <c r="I71" s="16">
        <v>0</v>
      </c>
      <c r="J71" s="16">
        <v>0</v>
      </c>
      <c r="K71" s="16">
        <v>1</v>
      </c>
      <c r="L71" s="16">
        <v>1</v>
      </c>
      <c r="M71" s="16">
        <v>0</v>
      </c>
      <c r="N71" s="16">
        <v>0</v>
      </c>
    </row>
    <row r="72" spans="1:14" s="17" customFormat="1" ht="11.25" customHeight="1" x14ac:dyDescent="0.2">
      <c r="C72" s="14" t="s">
        <v>26</v>
      </c>
      <c r="D72" s="14"/>
      <c r="E72" s="23">
        <f>SUM(E70:E71)</f>
        <v>1</v>
      </c>
      <c r="F72" s="19"/>
      <c r="G72" s="23">
        <f>SUM(G70:G71)</f>
        <v>24</v>
      </c>
      <c r="H72" s="19"/>
      <c r="I72" s="19">
        <f t="shared" ref="I72" si="36">SUM(I70:I71)</f>
        <v>0</v>
      </c>
      <c r="J72" s="19">
        <f>SUM(J70:J71)</f>
        <v>5</v>
      </c>
      <c r="K72" s="19">
        <f t="shared" ref="K72:N72" si="37">SUM(K70:K71)</f>
        <v>8</v>
      </c>
      <c r="L72" s="19">
        <f t="shared" si="37"/>
        <v>5</v>
      </c>
      <c r="M72" s="19">
        <f t="shared" si="37"/>
        <v>4</v>
      </c>
      <c r="N72" s="19">
        <f t="shared" si="37"/>
        <v>2</v>
      </c>
    </row>
    <row r="73" spans="1:14" s="17" customFormat="1" ht="15.95" customHeight="1" x14ac:dyDescent="0.2">
      <c r="A73" s="16"/>
      <c r="B73" s="25" t="s">
        <v>7</v>
      </c>
      <c r="C73" s="24"/>
      <c r="D73" s="24"/>
      <c r="E73" s="27">
        <f>E72+E69</f>
        <v>2</v>
      </c>
      <c r="F73" s="28"/>
      <c r="G73" s="27">
        <f>G72+G69</f>
        <v>37</v>
      </c>
      <c r="H73" s="28"/>
      <c r="I73" s="28">
        <f t="shared" ref="I73:N73" si="38">I72+I69</f>
        <v>11</v>
      </c>
      <c r="J73" s="28">
        <f t="shared" si="38"/>
        <v>5</v>
      </c>
      <c r="K73" s="28">
        <f t="shared" si="38"/>
        <v>8</v>
      </c>
      <c r="L73" s="28">
        <f t="shared" si="38"/>
        <v>7</v>
      </c>
      <c r="M73" s="28">
        <f t="shared" si="38"/>
        <v>4</v>
      </c>
      <c r="N73" s="28">
        <f t="shared" si="38"/>
        <v>2</v>
      </c>
    </row>
    <row r="74" spans="1:14" s="17" customFormat="1" ht="15.95" customHeight="1" x14ac:dyDescent="0.2">
      <c r="A74" s="14"/>
      <c r="B74" s="25" t="s">
        <v>12</v>
      </c>
      <c r="C74" s="24"/>
      <c r="D74" s="24"/>
      <c r="E74" s="26">
        <f>E68-E73</f>
        <v>9</v>
      </c>
      <c r="F74" s="25"/>
      <c r="G74" s="26">
        <f>G68-G73</f>
        <v>200</v>
      </c>
      <c r="H74" s="25"/>
      <c r="I74" s="25">
        <f t="shared" ref="I74:N74" si="39">I68-I73</f>
        <v>16</v>
      </c>
      <c r="J74" s="25">
        <f t="shared" si="39"/>
        <v>51</v>
      </c>
      <c r="K74" s="25">
        <f t="shared" si="39"/>
        <v>54</v>
      </c>
      <c r="L74" s="25">
        <f t="shared" si="39"/>
        <v>55</v>
      </c>
      <c r="M74" s="25">
        <f t="shared" si="39"/>
        <v>22</v>
      </c>
      <c r="N74" s="25">
        <f t="shared" si="39"/>
        <v>2</v>
      </c>
    </row>
    <row r="75" spans="1:14" s="17" customFormat="1" ht="11.25" customHeight="1" x14ac:dyDescent="0.2">
      <c r="A75" s="18" t="s">
        <v>69</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6</v>
      </c>
      <c r="F77" s="16"/>
      <c r="G77" s="22">
        <f t="shared" ref="G77:G79" si="40">SUM(I77:N77)</f>
        <v>90</v>
      </c>
      <c r="H77" s="16"/>
      <c r="I77" s="16">
        <v>0</v>
      </c>
      <c r="J77" s="16">
        <v>4</v>
      </c>
      <c r="K77" s="16">
        <v>30</v>
      </c>
      <c r="L77" s="16">
        <v>56</v>
      </c>
      <c r="M77" s="16">
        <v>0</v>
      </c>
      <c r="N77" s="16">
        <v>0</v>
      </c>
    </row>
    <row r="78" spans="1:14" s="17" customFormat="1" ht="11.25" customHeight="1" x14ac:dyDescent="0.2">
      <c r="C78" s="16"/>
      <c r="D78" s="16" t="s">
        <v>4</v>
      </c>
      <c r="E78" s="22">
        <v>0</v>
      </c>
      <c r="F78" s="16"/>
      <c r="G78" s="22">
        <f t="shared" si="40"/>
        <v>0</v>
      </c>
      <c r="H78" s="16"/>
      <c r="I78" s="16">
        <v>0</v>
      </c>
      <c r="J78" s="16">
        <v>0</v>
      </c>
      <c r="K78" s="16">
        <v>0</v>
      </c>
      <c r="L78" s="16">
        <v>0</v>
      </c>
      <c r="M78" s="16">
        <v>0</v>
      </c>
      <c r="N78" s="16">
        <v>0</v>
      </c>
    </row>
    <row r="79" spans="1:14" s="17" customFormat="1" ht="11.25" customHeight="1" x14ac:dyDescent="0.2">
      <c r="C79" s="16"/>
      <c r="D79" s="16" t="s">
        <v>5</v>
      </c>
      <c r="E79" s="22">
        <v>0</v>
      </c>
      <c r="F79" s="16"/>
      <c r="G79" s="22">
        <f t="shared" si="40"/>
        <v>0</v>
      </c>
      <c r="H79" s="16"/>
      <c r="I79" s="16">
        <v>0</v>
      </c>
      <c r="J79" s="16">
        <v>0</v>
      </c>
      <c r="K79" s="16">
        <v>0</v>
      </c>
      <c r="L79" s="16">
        <v>0</v>
      </c>
      <c r="M79" s="16">
        <v>0</v>
      </c>
      <c r="N79" s="16">
        <v>0</v>
      </c>
    </row>
    <row r="80" spans="1:14" s="17" customFormat="1" ht="11.25" customHeight="1" x14ac:dyDescent="0.2">
      <c r="C80" s="20" t="s">
        <v>10</v>
      </c>
      <c r="D80" s="14"/>
      <c r="E80" s="23">
        <f>SUM(E76:E79)</f>
        <v>6</v>
      </c>
      <c r="F80" s="19"/>
      <c r="G80" s="23">
        <f>SUM(G76:G79)</f>
        <v>90</v>
      </c>
      <c r="H80" s="19"/>
      <c r="I80" s="19">
        <f t="shared" ref="I80:N80" si="41">SUM(I76:I79)</f>
        <v>0</v>
      </c>
      <c r="J80" s="19">
        <f t="shared" si="41"/>
        <v>4</v>
      </c>
      <c r="K80" s="19">
        <f t="shared" si="41"/>
        <v>30</v>
      </c>
      <c r="L80" s="19">
        <f t="shared" si="41"/>
        <v>56</v>
      </c>
      <c r="M80" s="19">
        <f t="shared" si="41"/>
        <v>0</v>
      </c>
      <c r="N80" s="19">
        <f t="shared" si="41"/>
        <v>0</v>
      </c>
    </row>
    <row r="81" spans="1:14" s="17" customFormat="1" ht="15.95" customHeight="1" x14ac:dyDescent="0.2">
      <c r="C81" s="16"/>
      <c r="D81" s="16" t="s">
        <v>28</v>
      </c>
      <c r="E81" s="22">
        <v>0</v>
      </c>
      <c r="F81" s="16"/>
      <c r="G81" s="22">
        <f t="shared" ref="G81:G82" si="42">SUM(I81:N81)</f>
        <v>18</v>
      </c>
      <c r="H81" s="16"/>
      <c r="I81" s="16">
        <v>0</v>
      </c>
      <c r="J81" s="16">
        <v>3</v>
      </c>
      <c r="K81" s="16">
        <v>9</v>
      </c>
      <c r="L81" s="16">
        <v>4</v>
      </c>
      <c r="M81" s="16">
        <v>0</v>
      </c>
      <c r="N81" s="16">
        <v>2</v>
      </c>
    </row>
    <row r="82" spans="1:14" s="17" customFormat="1" ht="11.25" customHeight="1" x14ac:dyDescent="0.2">
      <c r="C82" s="16"/>
      <c r="D82" s="16" t="s">
        <v>27</v>
      </c>
      <c r="E82" s="22">
        <v>0</v>
      </c>
      <c r="F82" s="16"/>
      <c r="G82" s="22">
        <f t="shared" si="42"/>
        <v>28</v>
      </c>
      <c r="H82" s="16"/>
      <c r="I82" s="16">
        <v>9</v>
      </c>
      <c r="J82" s="16">
        <v>19</v>
      </c>
      <c r="K82" s="16">
        <v>0</v>
      </c>
      <c r="L82" s="16">
        <v>0</v>
      </c>
      <c r="M82" s="16">
        <v>0</v>
      </c>
      <c r="N82" s="16">
        <v>0</v>
      </c>
    </row>
    <row r="83" spans="1:14" s="17" customFormat="1" ht="11.25" customHeight="1" x14ac:dyDescent="0.2">
      <c r="C83" s="14" t="s">
        <v>26</v>
      </c>
      <c r="D83" s="14"/>
      <c r="E83" s="23">
        <f>SUM(E81:E82)</f>
        <v>0</v>
      </c>
      <c r="F83" s="19"/>
      <c r="G83" s="23">
        <f>SUM(G81:G82)</f>
        <v>46</v>
      </c>
      <c r="H83" s="19"/>
      <c r="I83" s="19">
        <f t="shared" ref="I83:N83" si="43">SUM(I81:I82)</f>
        <v>9</v>
      </c>
      <c r="J83" s="19">
        <f t="shared" si="43"/>
        <v>22</v>
      </c>
      <c r="K83" s="19">
        <f t="shared" si="43"/>
        <v>9</v>
      </c>
      <c r="L83" s="19">
        <f t="shared" si="43"/>
        <v>4</v>
      </c>
      <c r="M83" s="19">
        <f t="shared" si="43"/>
        <v>0</v>
      </c>
      <c r="N83" s="19">
        <f t="shared" si="43"/>
        <v>2</v>
      </c>
    </row>
    <row r="84" spans="1:14" s="17" customFormat="1" ht="15.95" customHeight="1" x14ac:dyDescent="0.2">
      <c r="B84" s="25" t="s">
        <v>6</v>
      </c>
      <c r="C84" s="25"/>
      <c r="D84" s="25"/>
      <c r="E84" s="27">
        <f>E83+E80</f>
        <v>6</v>
      </c>
      <c r="F84" s="28"/>
      <c r="G84" s="27">
        <f>G83+G80</f>
        <v>136</v>
      </c>
      <c r="H84" s="28"/>
      <c r="I84" s="28">
        <f t="shared" ref="I84:N84" si="44">I83+I80</f>
        <v>9</v>
      </c>
      <c r="J84" s="28">
        <f t="shared" si="44"/>
        <v>26</v>
      </c>
      <c r="K84" s="28">
        <f t="shared" si="44"/>
        <v>39</v>
      </c>
      <c r="L84" s="28">
        <f t="shared" si="44"/>
        <v>60</v>
      </c>
      <c r="M84" s="28">
        <f t="shared" si="44"/>
        <v>0</v>
      </c>
      <c r="N84" s="28">
        <f t="shared" si="44"/>
        <v>2</v>
      </c>
    </row>
    <row r="85" spans="1:14" s="17" customFormat="1" ht="15.95" customHeight="1" x14ac:dyDescent="0.2">
      <c r="B85" s="16"/>
      <c r="C85" s="14" t="s">
        <v>11</v>
      </c>
      <c r="D85" s="14"/>
      <c r="E85" s="23">
        <v>4</v>
      </c>
      <c r="F85" s="19"/>
      <c r="G85" s="23">
        <f t="shared" ref="G85:G87" si="45">SUM(I85:N85)</f>
        <v>68</v>
      </c>
      <c r="H85" s="19"/>
      <c r="I85" s="19">
        <v>1</v>
      </c>
      <c r="J85" s="19">
        <v>0</v>
      </c>
      <c r="K85" s="19">
        <v>41</v>
      </c>
      <c r="L85" s="19">
        <v>19</v>
      </c>
      <c r="M85" s="19">
        <v>6</v>
      </c>
      <c r="N85" s="19">
        <v>1</v>
      </c>
    </row>
    <row r="86" spans="1:14" s="17" customFormat="1" ht="15.95" customHeight="1" x14ac:dyDescent="0.2">
      <c r="C86" s="16"/>
      <c r="D86" s="16" t="s">
        <v>28</v>
      </c>
      <c r="E86" s="22">
        <v>0</v>
      </c>
      <c r="F86" s="16"/>
      <c r="G86" s="22">
        <f t="shared" si="45"/>
        <v>18</v>
      </c>
      <c r="H86" s="16"/>
      <c r="I86" s="16">
        <v>4</v>
      </c>
      <c r="J86" s="16">
        <v>5</v>
      </c>
      <c r="K86" s="16">
        <v>7</v>
      </c>
      <c r="L86" s="16">
        <v>0</v>
      </c>
      <c r="M86" s="16">
        <v>1</v>
      </c>
      <c r="N86" s="16">
        <v>1</v>
      </c>
    </row>
    <row r="87" spans="1:14" s="17" customFormat="1" ht="11.25" customHeight="1" x14ac:dyDescent="0.2">
      <c r="C87" s="16"/>
      <c r="D87" s="16" t="s">
        <v>27</v>
      </c>
      <c r="E87" s="22">
        <v>0</v>
      </c>
      <c r="F87" s="16"/>
      <c r="G87" s="22">
        <f t="shared" si="45"/>
        <v>16</v>
      </c>
      <c r="H87" s="16"/>
      <c r="I87" s="16">
        <v>16</v>
      </c>
      <c r="J87" s="16">
        <v>0</v>
      </c>
      <c r="K87" s="16">
        <v>0</v>
      </c>
      <c r="L87" s="16">
        <v>0</v>
      </c>
      <c r="M87" s="16">
        <v>0</v>
      </c>
      <c r="N87" s="16">
        <v>0</v>
      </c>
    </row>
    <row r="88" spans="1:14" s="17" customFormat="1" ht="11.25" customHeight="1" x14ac:dyDescent="0.2">
      <c r="C88" s="14" t="s">
        <v>26</v>
      </c>
      <c r="D88" s="14"/>
      <c r="E88" s="23">
        <f>SUM(E86:E87)</f>
        <v>0</v>
      </c>
      <c r="F88" s="19"/>
      <c r="G88" s="23">
        <f>SUM(G86:G87)</f>
        <v>34</v>
      </c>
      <c r="H88" s="19"/>
      <c r="I88" s="19">
        <f t="shared" ref="I88" si="46">SUM(I86:I87)</f>
        <v>20</v>
      </c>
      <c r="J88" s="19">
        <f>SUM(J86:J87)</f>
        <v>5</v>
      </c>
      <c r="K88" s="19">
        <f t="shared" ref="K88:N88" si="47">SUM(K86:K87)</f>
        <v>7</v>
      </c>
      <c r="L88" s="19">
        <f t="shared" si="47"/>
        <v>0</v>
      </c>
      <c r="M88" s="19">
        <f t="shared" si="47"/>
        <v>1</v>
      </c>
      <c r="N88" s="19">
        <f t="shared" si="47"/>
        <v>1</v>
      </c>
    </row>
    <row r="89" spans="1:14" s="17" customFormat="1" ht="15.95" customHeight="1" x14ac:dyDescent="0.2">
      <c r="A89" s="16"/>
      <c r="B89" s="25" t="s">
        <v>7</v>
      </c>
      <c r="C89" s="24"/>
      <c r="D89" s="24"/>
      <c r="E89" s="27">
        <f>E88+E85</f>
        <v>4</v>
      </c>
      <c r="F89" s="28"/>
      <c r="G89" s="27">
        <f>G88+G85</f>
        <v>102</v>
      </c>
      <c r="H89" s="28"/>
      <c r="I89" s="28">
        <f t="shared" ref="I89:N89" si="48">I88+I85</f>
        <v>21</v>
      </c>
      <c r="J89" s="28">
        <f t="shared" si="48"/>
        <v>5</v>
      </c>
      <c r="K89" s="28">
        <f t="shared" si="48"/>
        <v>48</v>
      </c>
      <c r="L89" s="28">
        <f t="shared" si="48"/>
        <v>19</v>
      </c>
      <c r="M89" s="28">
        <f t="shared" si="48"/>
        <v>7</v>
      </c>
      <c r="N89" s="28">
        <f t="shared" si="48"/>
        <v>2</v>
      </c>
    </row>
    <row r="90" spans="1:14" s="17" customFormat="1" ht="15.95" customHeight="1" x14ac:dyDescent="0.2">
      <c r="A90" s="14"/>
      <c r="B90" s="25" t="s">
        <v>12</v>
      </c>
      <c r="C90" s="24"/>
      <c r="D90" s="24"/>
      <c r="E90" s="26">
        <f>E84-E89</f>
        <v>2</v>
      </c>
      <c r="F90" s="25"/>
      <c r="G90" s="26">
        <f>G84-G89</f>
        <v>34</v>
      </c>
      <c r="H90" s="25"/>
      <c r="I90" s="25">
        <f t="shared" ref="I90:N90" si="49">I84-I89</f>
        <v>-12</v>
      </c>
      <c r="J90" s="25">
        <f t="shared" si="49"/>
        <v>21</v>
      </c>
      <c r="K90" s="25">
        <f t="shared" si="49"/>
        <v>-9</v>
      </c>
      <c r="L90" s="25">
        <f t="shared" si="49"/>
        <v>41</v>
      </c>
      <c r="M90" s="25">
        <f t="shared" si="49"/>
        <v>-7</v>
      </c>
      <c r="N90" s="25">
        <f t="shared" si="49"/>
        <v>0</v>
      </c>
    </row>
    <row r="91" spans="1:14" s="17" customFormat="1" ht="11.25" customHeight="1" x14ac:dyDescent="0.2">
      <c r="A91" s="18" t="s">
        <v>70</v>
      </c>
      <c r="B91" s="13"/>
      <c r="C91" s="15"/>
      <c r="D91" s="15"/>
      <c r="E91" s="21"/>
      <c r="F91" s="13"/>
      <c r="G91" s="21"/>
      <c r="H91" s="13"/>
      <c r="I91" s="13"/>
      <c r="J91" s="13"/>
      <c r="K91" s="13"/>
      <c r="L91" s="13"/>
      <c r="M91" s="13"/>
      <c r="N91" s="13"/>
    </row>
    <row r="92" spans="1:14" s="17" customFormat="1" ht="11.25" customHeight="1" x14ac:dyDescent="0.2">
      <c r="C92" s="16"/>
      <c r="D92" s="16" t="s">
        <v>2</v>
      </c>
      <c r="E92" s="22">
        <v>1</v>
      </c>
      <c r="F92" s="16"/>
      <c r="G92" s="22">
        <f>SUM(I92:N92)</f>
        <v>1</v>
      </c>
      <c r="H92" s="16"/>
      <c r="I92" s="16">
        <v>1</v>
      </c>
      <c r="J92" s="16">
        <v>0</v>
      </c>
      <c r="K92" s="16">
        <v>0</v>
      </c>
      <c r="L92" s="16">
        <v>0</v>
      </c>
      <c r="M92" s="16">
        <v>0</v>
      </c>
      <c r="N92" s="16">
        <v>0</v>
      </c>
    </row>
    <row r="93" spans="1:14" s="17" customFormat="1" ht="11.25" customHeight="1" x14ac:dyDescent="0.2">
      <c r="C93" s="16"/>
      <c r="D93" s="16" t="s">
        <v>3</v>
      </c>
      <c r="E93" s="22">
        <v>0</v>
      </c>
      <c r="F93" s="16"/>
      <c r="G93" s="22">
        <f t="shared" ref="G93:G95" si="50">SUM(I93:N93)</f>
        <v>0</v>
      </c>
      <c r="H93" s="16"/>
      <c r="I93" s="16">
        <v>0</v>
      </c>
      <c r="J93" s="16">
        <v>0</v>
      </c>
      <c r="K93" s="16">
        <v>0</v>
      </c>
      <c r="L93" s="16">
        <v>0</v>
      </c>
      <c r="M93" s="16">
        <v>0</v>
      </c>
      <c r="N93" s="16">
        <v>0</v>
      </c>
    </row>
    <row r="94" spans="1:14" s="17" customFormat="1" ht="11.25" customHeight="1" x14ac:dyDescent="0.2">
      <c r="C94" s="16"/>
      <c r="D94" s="16" t="s">
        <v>4</v>
      </c>
      <c r="E94" s="22">
        <v>0</v>
      </c>
      <c r="F94" s="16"/>
      <c r="G94" s="22">
        <f t="shared" si="50"/>
        <v>0</v>
      </c>
      <c r="H94" s="16"/>
      <c r="I94" s="16">
        <v>0</v>
      </c>
      <c r="J94" s="16">
        <v>0</v>
      </c>
      <c r="K94" s="16">
        <v>0</v>
      </c>
      <c r="L94" s="16">
        <v>0</v>
      </c>
      <c r="M94" s="16">
        <v>0</v>
      </c>
      <c r="N94" s="16">
        <v>0</v>
      </c>
    </row>
    <row r="95" spans="1:14" s="17" customFormat="1" ht="11.25" customHeight="1" x14ac:dyDescent="0.2">
      <c r="C95" s="16"/>
      <c r="D95" s="16" t="s">
        <v>5</v>
      </c>
      <c r="E95" s="22">
        <v>0</v>
      </c>
      <c r="F95" s="16"/>
      <c r="G95" s="22">
        <f t="shared" si="50"/>
        <v>0</v>
      </c>
      <c r="H95" s="16"/>
      <c r="I95" s="16">
        <v>0</v>
      </c>
      <c r="J95" s="16">
        <v>0</v>
      </c>
      <c r="K95" s="16">
        <v>0</v>
      </c>
      <c r="L95" s="16">
        <v>0</v>
      </c>
      <c r="M95" s="16">
        <v>0</v>
      </c>
      <c r="N95" s="16">
        <v>0</v>
      </c>
    </row>
    <row r="96" spans="1:14" s="17" customFormat="1" ht="11.25" customHeight="1" x14ac:dyDescent="0.2">
      <c r="C96" s="20" t="s">
        <v>10</v>
      </c>
      <c r="D96" s="14"/>
      <c r="E96" s="23">
        <f>SUM(E92:E95)</f>
        <v>1</v>
      </c>
      <c r="F96" s="19"/>
      <c r="G96" s="23">
        <f>SUM(G92:G95)</f>
        <v>1</v>
      </c>
      <c r="H96" s="19"/>
      <c r="I96" s="19">
        <f t="shared" ref="I96:N96" si="51">SUM(I92:I95)</f>
        <v>1</v>
      </c>
      <c r="J96" s="19">
        <f t="shared" si="51"/>
        <v>0</v>
      </c>
      <c r="K96" s="19">
        <f t="shared" si="51"/>
        <v>0</v>
      </c>
      <c r="L96" s="19">
        <f t="shared" si="51"/>
        <v>0</v>
      </c>
      <c r="M96" s="19">
        <f t="shared" si="51"/>
        <v>0</v>
      </c>
      <c r="N96" s="19">
        <f t="shared" si="51"/>
        <v>0</v>
      </c>
    </row>
    <row r="97" spans="1:14" s="17" customFormat="1" ht="15.95" customHeight="1" x14ac:dyDescent="0.2">
      <c r="C97" s="16"/>
      <c r="D97" s="16" t="s">
        <v>28</v>
      </c>
      <c r="E97" s="22">
        <v>0</v>
      </c>
      <c r="F97" s="16"/>
      <c r="G97" s="22">
        <f t="shared" ref="G97:G98" si="52">SUM(I97:N97)</f>
        <v>1</v>
      </c>
      <c r="H97" s="16"/>
      <c r="I97" s="16">
        <v>0</v>
      </c>
      <c r="J97" s="16">
        <v>0</v>
      </c>
      <c r="K97" s="16">
        <v>0</v>
      </c>
      <c r="L97" s="16">
        <v>0</v>
      </c>
      <c r="M97" s="16">
        <v>1</v>
      </c>
      <c r="N97" s="16">
        <v>0</v>
      </c>
    </row>
    <row r="98" spans="1:14" s="17" customFormat="1" ht="11.25" customHeight="1" x14ac:dyDescent="0.2">
      <c r="C98" s="16"/>
      <c r="D98" s="16" t="s">
        <v>27</v>
      </c>
      <c r="E98" s="22">
        <v>0</v>
      </c>
      <c r="F98" s="16"/>
      <c r="G98" s="22">
        <f t="shared" si="52"/>
        <v>1</v>
      </c>
      <c r="H98" s="16"/>
      <c r="I98" s="16">
        <v>0</v>
      </c>
      <c r="J98" s="16">
        <v>0</v>
      </c>
      <c r="K98" s="16">
        <v>0</v>
      </c>
      <c r="L98" s="16">
        <v>0</v>
      </c>
      <c r="M98" s="16">
        <v>1</v>
      </c>
      <c r="N98" s="16">
        <v>0</v>
      </c>
    </row>
    <row r="99" spans="1:14" s="17" customFormat="1" ht="11.25" customHeight="1" x14ac:dyDescent="0.2">
      <c r="C99" s="14" t="s">
        <v>26</v>
      </c>
      <c r="D99" s="14"/>
      <c r="E99" s="23">
        <f>SUM(E97:E98)</f>
        <v>0</v>
      </c>
      <c r="F99" s="19"/>
      <c r="G99" s="23">
        <f>SUM(G97:G98)</f>
        <v>2</v>
      </c>
      <c r="H99" s="19"/>
      <c r="I99" s="19">
        <f t="shared" ref="I99:N99" si="53">SUM(I97:I98)</f>
        <v>0</v>
      </c>
      <c r="J99" s="19">
        <f t="shared" si="53"/>
        <v>0</v>
      </c>
      <c r="K99" s="19">
        <f t="shared" si="53"/>
        <v>0</v>
      </c>
      <c r="L99" s="19">
        <f t="shared" si="53"/>
        <v>0</v>
      </c>
      <c r="M99" s="19">
        <f t="shared" si="53"/>
        <v>2</v>
      </c>
      <c r="N99" s="19">
        <f t="shared" si="53"/>
        <v>0</v>
      </c>
    </row>
    <row r="100" spans="1:14" s="17" customFormat="1" ht="15.95" customHeight="1" x14ac:dyDescent="0.2">
      <c r="B100" s="25" t="s">
        <v>6</v>
      </c>
      <c r="C100" s="25"/>
      <c r="D100" s="25"/>
      <c r="E100" s="27">
        <f>E99+E96</f>
        <v>1</v>
      </c>
      <c r="F100" s="28"/>
      <c r="G100" s="27">
        <f>G99+G96</f>
        <v>3</v>
      </c>
      <c r="H100" s="28"/>
      <c r="I100" s="28">
        <f t="shared" ref="I100:N100" si="54">I99+I96</f>
        <v>1</v>
      </c>
      <c r="J100" s="28">
        <f t="shared" si="54"/>
        <v>0</v>
      </c>
      <c r="K100" s="28">
        <f t="shared" si="54"/>
        <v>0</v>
      </c>
      <c r="L100" s="28">
        <f t="shared" si="54"/>
        <v>0</v>
      </c>
      <c r="M100" s="28">
        <f t="shared" si="54"/>
        <v>2</v>
      </c>
      <c r="N100" s="28">
        <f t="shared" si="54"/>
        <v>0</v>
      </c>
    </row>
    <row r="101" spans="1:14" s="17" customFormat="1" ht="15.95" customHeight="1" x14ac:dyDescent="0.2">
      <c r="B101" s="16"/>
      <c r="C101" s="14" t="s">
        <v>11</v>
      </c>
      <c r="D101" s="14"/>
      <c r="E101" s="23">
        <v>0</v>
      </c>
      <c r="F101" s="19"/>
      <c r="G101" s="23">
        <f t="shared" ref="G101:G103" si="55">SUM(I101:N101)</f>
        <v>0</v>
      </c>
      <c r="H101" s="19"/>
      <c r="I101" s="19">
        <v>0</v>
      </c>
      <c r="J101" s="19">
        <v>0</v>
      </c>
      <c r="K101" s="19">
        <v>0</v>
      </c>
      <c r="L101" s="19">
        <v>0</v>
      </c>
      <c r="M101" s="19">
        <v>0</v>
      </c>
      <c r="N101" s="19">
        <v>0</v>
      </c>
    </row>
    <row r="102" spans="1:14" s="17" customFormat="1" ht="15.95" customHeight="1" x14ac:dyDescent="0.2">
      <c r="C102" s="16"/>
      <c r="D102" s="16" t="s">
        <v>28</v>
      </c>
      <c r="E102" s="22">
        <v>0</v>
      </c>
      <c r="F102" s="16"/>
      <c r="G102" s="22">
        <f t="shared" si="55"/>
        <v>2</v>
      </c>
      <c r="H102" s="16"/>
      <c r="I102" s="16">
        <v>0</v>
      </c>
      <c r="J102" s="16">
        <v>1</v>
      </c>
      <c r="K102" s="16">
        <v>0</v>
      </c>
      <c r="L102" s="16">
        <v>1</v>
      </c>
      <c r="M102" s="16">
        <v>0</v>
      </c>
      <c r="N102" s="16">
        <v>0</v>
      </c>
    </row>
    <row r="103" spans="1:14" s="17" customFormat="1" ht="11.25" customHeight="1" x14ac:dyDescent="0.2">
      <c r="C103" s="16"/>
      <c r="D103" s="16" t="s">
        <v>27</v>
      </c>
      <c r="E103" s="22">
        <v>1</v>
      </c>
      <c r="F103" s="16"/>
      <c r="G103" s="22">
        <f t="shared" si="55"/>
        <v>1</v>
      </c>
      <c r="H103" s="16"/>
      <c r="I103" s="16">
        <v>0</v>
      </c>
      <c r="J103" s="16">
        <v>0</v>
      </c>
      <c r="K103" s="16">
        <v>0</v>
      </c>
      <c r="L103" s="16">
        <v>1</v>
      </c>
      <c r="M103" s="16">
        <v>0</v>
      </c>
      <c r="N103" s="16">
        <v>0</v>
      </c>
    </row>
    <row r="104" spans="1:14" s="17" customFormat="1" ht="11.25" customHeight="1" x14ac:dyDescent="0.2">
      <c r="C104" s="14" t="s">
        <v>26</v>
      </c>
      <c r="D104" s="14"/>
      <c r="E104" s="23">
        <f>SUM(E102:E103)</f>
        <v>1</v>
      </c>
      <c r="F104" s="19"/>
      <c r="G104" s="23">
        <f>SUM(G102:G103)</f>
        <v>3</v>
      </c>
      <c r="H104" s="19"/>
      <c r="I104" s="19">
        <f t="shared" ref="I104" si="56">SUM(I102:I103)</f>
        <v>0</v>
      </c>
      <c r="J104" s="19">
        <f>SUM(J102:J103)</f>
        <v>1</v>
      </c>
      <c r="K104" s="19">
        <f t="shared" ref="K104:N104" si="57">SUM(K102:K103)</f>
        <v>0</v>
      </c>
      <c r="L104" s="19">
        <f t="shared" si="57"/>
        <v>2</v>
      </c>
      <c r="M104" s="19">
        <f t="shared" si="57"/>
        <v>0</v>
      </c>
      <c r="N104" s="19">
        <f t="shared" si="57"/>
        <v>0</v>
      </c>
    </row>
    <row r="105" spans="1:14" s="17" customFormat="1" ht="15.95" customHeight="1" x14ac:dyDescent="0.2">
      <c r="A105" s="16"/>
      <c r="B105" s="25" t="s">
        <v>7</v>
      </c>
      <c r="C105" s="24"/>
      <c r="D105" s="24"/>
      <c r="E105" s="27">
        <f>E104+E101</f>
        <v>1</v>
      </c>
      <c r="F105" s="28"/>
      <c r="G105" s="27">
        <f>G104+G101</f>
        <v>3</v>
      </c>
      <c r="H105" s="28"/>
      <c r="I105" s="28">
        <f t="shared" ref="I105:N105" si="58">I104+I101</f>
        <v>0</v>
      </c>
      <c r="J105" s="28">
        <f t="shared" si="58"/>
        <v>1</v>
      </c>
      <c r="K105" s="28">
        <f t="shared" si="58"/>
        <v>0</v>
      </c>
      <c r="L105" s="28">
        <f t="shared" si="58"/>
        <v>2</v>
      </c>
      <c r="M105" s="28">
        <f t="shared" si="58"/>
        <v>0</v>
      </c>
      <c r="N105" s="28">
        <f t="shared" si="58"/>
        <v>0</v>
      </c>
    </row>
    <row r="106" spans="1:14" s="17" customFormat="1" ht="15.95" customHeight="1" x14ac:dyDescent="0.2">
      <c r="A106" s="14"/>
      <c r="B106" s="25" t="s">
        <v>12</v>
      </c>
      <c r="C106" s="24"/>
      <c r="D106" s="24"/>
      <c r="E106" s="26">
        <f>E100-E105</f>
        <v>0</v>
      </c>
      <c r="F106" s="25"/>
      <c r="G106" s="26">
        <f>G100-G105</f>
        <v>0</v>
      </c>
      <c r="H106" s="25"/>
      <c r="I106" s="25">
        <f t="shared" ref="I106:N106" si="59">I100-I105</f>
        <v>1</v>
      </c>
      <c r="J106" s="25">
        <f t="shared" si="59"/>
        <v>-1</v>
      </c>
      <c r="K106" s="25">
        <f t="shared" si="59"/>
        <v>0</v>
      </c>
      <c r="L106" s="25">
        <f t="shared" si="59"/>
        <v>-2</v>
      </c>
      <c r="M106" s="25">
        <f t="shared" si="59"/>
        <v>2</v>
      </c>
      <c r="N106" s="25">
        <f t="shared" si="59"/>
        <v>0</v>
      </c>
    </row>
    <row r="107" spans="1:14" s="17" customFormat="1" ht="11.25" customHeight="1" x14ac:dyDescent="0.2">
      <c r="A107" s="18" t="s">
        <v>71</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5</v>
      </c>
      <c r="F108" s="16"/>
      <c r="G108" s="22">
        <f>SUM(I108:N108)</f>
        <v>5</v>
      </c>
      <c r="H108" s="16"/>
      <c r="I108" s="16">
        <v>0</v>
      </c>
      <c r="J108" s="16">
        <v>1</v>
      </c>
      <c r="K108" s="16">
        <v>0</v>
      </c>
      <c r="L108" s="16">
        <v>4</v>
      </c>
      <c r="M108" s="16">
        <v>0</v>
      </c>
      <c r="N108" s="16">
        <v>0</v>
      </c>
    </row>
    <row r="109" spans="1:14" s="17" customFormat="1" ht="11.25" customHeight="1" x14ac:dyDescent="0.2">
      <c r="C109" s="16"/>
      <c r="D109" s="16" t="s">
        <v>3</v>
      </c>
      <c r="E109" s="22">
        <v>0</v>
      </c>
      <c r="F109" s="16"/>
      <c r="G109" s="22">
        <f t="shared" ref="G109:G111" si="60">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60"/>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60"/>
        <v>0</v>
      </c>
      <c r="H111" s="16"/>
      <c r="I111" s="16">
        <v>0</v>
      </c>
      <c r="J111" s="16">
        <v>0</v>
      </c>
      <c r="K111" s="16">
        <v>0</v>
      </c>
      <c r="L111" s="16">
        <v>0</v>
      </c>
      <c r="M111" s="16">
        <v>0</v>
      </c>
      <c r="N111" s="16">
        <v>0</v>
      </c>
    </row>
    <row r="112" spans="1:14" s="17" customFormat="1" ht="11.25" customHeight="1" x14ac:dyDescent="0.2">
      <c r="C112" s="20" t="s">
        <v>10</v>
      </c>
      <c r="D112" s="14"/>
      <c r="E112" s="23">
        <f>SUM(E108:E111)</f>
        <v>5</v>
      </c>
      <c r="F112" s="19"/>
      <c r="G112" s="23">
        <f>SUM(G108:G111)</f>
        <v>5</v>
      </c>
      <c r="H112" s="19"/>
      <c r="I112" s="19">
        <f t="shared" ref="I112:N112" si="61">SUM(I108:I111)</f>
        <v>0</v>
      </c>
      <c r="J112" s="19">
        <f t="shared" si="61"/>
        <v>1</v>
      </c>
      <c r="K112" s="19">
        <f t="shared" si="61"/>
        <v>0</v>
      </c>
      <c r="L112" s="19">
        <f t="shared" si="61"/>
        <v>4</v>
      </c>
      <c r="M112" s="19">
        <f t="shared" si="61"/>
        <v>0</v>
      </c>
      <c r="N112" s="19">
        <f t="shared" si="61"/>
        <v>0</v>
      </c>
    </row>
    <row r="113" spans="1:14" s="17" customFormat="1" ht="15.95" customHeight="1" x14ac:dyDescent="0.2">
      <c r="C113" s="16"/>
      <c r="D113" s="16" t="s">
        <v>28</v>
      </c>
      <c r="E113" s="22">
        <v>0</v>
      </c>
      <c r="F113" s="16"/>
      <c r="G113" s="22">
        <f t="shared" ref="G113:G114" si="62">SUM(I113:N113)</f>
        <v>14</v>
      </c>
      <c r="H113" s="16"/>
      <c r="I113" s="16">
        <v>2</v>
      </c>
      <c r="J113" s="16">
        <v>0</v>
      </c>
      <c r="K113" s="16">
        <v>4</v>
      </c>
      <c r="L113" s="16">
        <v>7</v>
      </c>
      <c r="M113" s="16">
        <v>0</v>
      </c>
      <c r="N113" s="16">
        <v>1</v>
      </c>
    </row>
    <row r="114" spans="1:14" s="17" customFormat="1" ht="11.25" customHeight="1" x14ac:dyDescent="0.2">
      <c r="C114" s="16"/>
      <c r="D114" s="16" t="s">
        <v>27</v>
      </c>
      <c r="E114" s="22">
        <v>1</v>
      </c>
      <c r="F114" s="16"/>
      <c r="G114" s="22">
        <f t="shared" si="62"/>
        <v>28</v>
      </c>
      <c r="H114" s="16"/>
      <c r="I114" s="16">
        <v>0</v>
      </c>
      <c r="J114" s="16">
        <v>10</v>
      </c>
      <c r="K114" s="16">
        <v>10</v>
      </c>
      <c r="L114" s="16">
        <v>8</v>
      </c>
      <c r="M114" s="16">
        <v>0</v>
      </c>
      <c r="N114" s="16">
        <v>0</v>
      </c>
    </row>
    <row r="115" spans="1:14" s="17" customFormat="1" ht="11.25" customHeight="1" x14ac:dyDescent="0.2">
      <c r="C115" s="14" t="s">
        <v>26</v>
      </c>
      <c r="D115" s="14"/>
      <c r="E115" s="23">
        <f>SUM(E113:E114)</f>
        <v>1</v>
      </c>
      <c r="F115" s="19"/>
      <c r="G115" s="23">
        <f>SUM(G113:G114)</f>
        <v>42</v>
      </c>
      <c r="H115" s="19"/>
      <c r="I115" s="19">
        <f t="shared" ref="I115:N115" si="63">SUM(I113:I114)</f>
        <v>2</v>
      </c>
      <c r="J115" s="19">
        <f t="shared" si="63"/>
        <v>10</v>
      </c>
      <c r="K115" s="19">
        <f t="shared" si="63"/>
        <v>14</v>
      </c>
      <c r="L115" s="19">
        <f t="shared" si="63"/>
        <v>15</v>
      </c>
      <c r="M115" s="19">
        <f t="shared" si="63"/>
        <v>0</v>
      </c>
      <c r="N115" s="19">
        <f t="shared" si="63"/>
        <v>1</v>
      </c>
    </row>
    <row r="116" spans="1:14" s="17" customFormat="1" ht="15.95" customHeight="1" x14ac:dyDescent="0.2">
      <c r="B116" s="25" t="s">
        <v>6</v>
      </c>
      <c r="C116" s="25"/>
      <c r="D116" s="25"/>
      <c r="E116" s="27">
        <f>E115+E112</f>
        <v>6</v>
      </c>
      <c r="F116" s="28"/>
      <c r="G116" s="27">
        <f>G115+G112</f>
        <v>47</v>
      </c>
      <c r="H116" s="28"/>
      <c r="I116" s="28">
        <f t="shared" ref="I116:N116" si="64">I115+I112</f>
        <v>2</v>
      </c>
      <c r="J116" s="28">
        <f t="shared" si="64"/>
        <v>11</v>
      </c>
      <c r="K116" s="28">
        <f t="shared" si="64"/>
        <v>14</v>
      </c>
      <c r="L116" s="28">
        <f t="shared" si="64"/>
        <v>19</v>
      </c>
      <c r="M116" s="28">
        <f t="shared" si="64"/>
        <v>0</v>
      </c>
      <c r="N116" s="28">
        <f t="shared" si="64"/>
        <v>1</v>
      </c>
    </row>
    <row r="117" spans="1:14" s="17" customFormat="1" ht="15.95" customHeight="1" x14ac:dyDescent="0.2">
      <c r="B117" s="16"/>
      <c r="C117" s="14" t="s">
        <v>11</v>
      </c>
      <c r="D117" s="14"/>
      <c r="E117" s="23">
        <v>2</v>
      </c>
      <c r="F117" s="19"/>
      <c r="G117" s="23">
        <f t="shared" ref="G117:G119" si="65">SUM(I117:N117)</f>
        <v>3</v>
      </c>
      <c r="H117" s="19"/>
      <c r="I117" s="19">
        <v>0</v>
      </c>
      <c r="J117" s="19">
        <v>1</v>
      </c>
      <c r="K117" s="19">
        <v>0</v>
      </c>
      <c r="L117" s="19">
        <v>1</v>
      </c>
      <c r="M117" s="19">
        <v>1</v>
      </c>
      <c r="N117" s="19">
        <v>0</v>
      </c>
    </row>
    <row r="118" spans="1:14" s="17" customFormat="1" ht="15.95" customHeight="1" x14ac:dyDescent="0.2">
      <c r="C118" s="16"/>
      <c r="D118" s="16" t="s">
        <v>28</v>
      </c>
      <c r="E118" s="22">
        <v>0</v>
      </c>
      <c r="F118" s="16"/>
      <c r="G118" s="22">
        <f t="shared" si="65"/>
        <v>7</v>
      </c>
      <c r="H118" s="16"/>
      <c r="I118" s="16">
        <v>0</v>
      </c>
      <c r="J118" s="16">
        <v>2</v>
      </c>
      <c r="K118" s="16">
        <v>2</v>
      </c>
      <c r="L118" s="16">
        <v>1</v>
      </c>
      <c r="M118" s="16">
        <v>1</v>
      </c>
      <c r="N118" s="16">
        <v>1</v>
      </c>
    </row>
    <row r="119" spans="1:14" s="17" customFormat="1" ht="11.25" customHeight="1" x14ac:dyDescent="0.2">
      <c r="C119" s="16"/>
      <c r="D119" s="16" t="s">
        <v>27</v>
      </c>
      <c r="E119" s="22">
        <v>2</v>
      </c>
      <c r="F119" s="16"/>
      <c r="G119" s="22">
        <f t="shared" si="65"/>
        <v>4</v>
      </c>
      <c r="H119" s="16"/>
      <c r="I119" s="16">
        <v>0</v>
      </c>
      <c r="J119" s="16">
        <v>0</v>
      </c>
      <c r="K119" s="16">
        <v>1</v>
      </c>
      <c r="L119" s="16">
        <v>1</v>
      </c>
      <c r="M119" s="16">
        <v>0</v>
      </c>
      <c r="N119" s="16">
        <v>2</v>
      </c>
    </row>
    <row r="120" spans="1:14" s="17" customFormat="1" ht="11.25" customHeight="1" x14ac:dyDescent="0.2">
      <c r="C120" s="14" t="s">
        <v>26</v>
      </c>
      <c r="D120" s="14"/>
      <c r="E120" s="23">
        <f>SUM(E118:E119)</f>
        <v>2</v>
      </c>
      <c r="F120" s="19"/>
      <c r="G120" s="23">
        <f>SUM(G118:G119)</f>
        <v>11</v>
      </c>
      <c r="H120" s="19"/>
      <c r="I120" s="19">
        <f t="shared" ref="I120" si="66">SUM(I118:I119)</f>
        <v>0</v>
      </c>
      <c r="J120" s="19">
        <f>SUM(J118:J119)</f>
        <v>2</v>
      </c>
      <c r="K120" s="19">
        <f t="shared" ref="K120:N120" si="67">SUM(K118:K119)</f>
        <v>3</v>
      </c>
      <c r="L120" s="19">
        <f t="shared" si="67"/>
        <v>2</v>
      </c>
      <c r="M120" s="19">
        <f t="shared" si="67"/>
        <v>1</v>
      </c>
      <c r="N120" s="19">
        <f t="shared" si="67"/>
        <v>3</v>
      </c>
    </row>
    <row r="121" spans="1:14" s="17" customFormat="1" ht="15.95" customHeight="1" x14ac:dyDescent="0.2">
      <c r="A121" s="16"/>
      <c r="B121" s="25" t="s">
        <v>7</v>
      </c>
      <c r="C121" s="24"/>
      <c r="D121" s="24"/>
      <c r="E121" s="27">
        <f>E120+E117</f>
        <v>4</v>
      </c>
      <c r="F121" s="28"/>
      <c r="G121" s="27">
        <f>G120+G117</f>
        <v>14</v>
      </c>
      <c r="H121" s="28"/>
      <c r="I121" s="28">
        <f t="shared" ref="I121:N121" si="68">I120+I117</f>
        <v>0</v>
      </c>
      <c r="J121" s="28">
        <f t="shared" si="68"/>
        <v>3</v>
      </c>
      <c r="K121" s="28">
        <f t="shared" si="68"/>
        <v>3</v>
      </c>
      <c r="L121" s="28">
        <f t="shared" si="68"/>
        <v>3</v>
      </c>
      <c r="M121" s="28">
        <f t="shared" si="68"/>
        <v>2</v>
      </c>
      <c r="N121" s="28">
        <f t="shared" si="68"/>
        <v>3</v>
      </c>
    </row>
    <row r="122" spans="1:14" s="17" customFormat="1" ht="15.95" customHeight="1" x14ac:dyDescent="0.2">
      <c r="A122" s="14"/>
      <c r="B122" s="25" t="s">
        <v>12</v>
      </c>
      <c r="C122" s="24"/>
      <c r="D122" s="24"/>
      <c r="E122" s="26">
        <f>E116-E121</f>
        <v>2</v>
      </c>
      <c r="F122" s="25"/>
      <c r="G122" s="26">
        <f>G116-G121</f>
        <v>33</v>
      </c>
      <c r="H122" s="25"/>
      <c r="I122" s="25">
        <f t="shared" ref="I122:N122" si="69">I116-I121</f>
        <v>2</v>
      </c>
      <c r="J122" s="25">
        <f t="shared" si="69"/>
        <v>8</v>
      </c>
      <c r="K122" s="25">
        <f t="shared" si="69"/>
        <v>11</v>
      </c>
      <c r="L122" s="25">
        <f t="shared" si="69"/>
        <v>16</v>
      </c>
      <c r="M122" s="25">
        <f t="shared" si="69"/>
        <v>-2</v>
      </c>
      <c r="N122" s="25">
        <f t="shared" si="69"/>
        <v>-2</v>
      </c>
    </row>
    <row r="123" spans="1:14" s="17" customFormat="1" ht="11.25" customHeight="1" x14ac:dyDescent="0.2">
      <c r="A123" s="18" t="s">
        <v>72</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70">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70"/>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70"/>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N128" si="71">SUM(I124:I127)</f>
        <v>0</v>
      </c>
      <c r="J128" s="19">
        <f t="shared" si="71"/>
        <v>0</v>
      </c>
      <c r="K128" s="19">
        <f t="shared" si="71"/>
        <v>0</v>
      </c>
      <c r="L128" s="19">
        <f t="shared" si="71"/>
        <v>0</v>
      </c>
      <c r="M128" s="19">
        <f t="shared" si="71"/>
        <v>0</v>
      </c>
      <c r="N128" s="19">
        <f t="shared" si="71"/>
        <v>0</v>
      </c>
    </row>
    <row r="129" spans="1:14" s="17" customFormat="1" ht="15.95" customHeight="1" x14ac:dyDescent="0.2">
      <c r="C129" s="16"/>
      <c r="D129" s="16" t="s">
        <v>28</v>
      </c>
      <c r="E129" s="22">
        <v>0</v>
      </c>
      <c r="F129" s="16"/>
      <c r="G129" s="22">
        <f t="shared" ref="G129:G130" si="72">SUM(I129:N129)</f>
        <v>5</v>
      </c>
      <c r="H129" s="16"/>
      <c r="I129" s="16">
        <v>0</v>
      </c>
      <c r="J129" s="16">
        <v>3</v>
      </c>
      <c r="K129" s="16">
        <v>0</v>
      </c>
      <c r="L129" s="16">
        <v>2</v>
      </c>
      <c r="M129" s="16">
        <v>0</v>
      </c>
      <c r="N129" s="16">
        <v>0</v>
      </c>
    </row>
    <row r="130" spans="1:14" s="17" customFormat="1" ht="11.25" customHeight="1" x14ac:dyDescent="0.2">
      <c r="C130" s="16"/>
      <c r="D130" s="16" t="s">
        <v>27</v>
      </c>
      <c r="E130" s="22">
        <v>2</v>
      </c>
      <c r="F130" s="16"/>
      <c r="G130" s="22">
        <f t="shared" si="72"/>
        <v>215</v>
      </c>
      <c r="H130" s="16"/>
      <c r="I130" s="16">
        <v>177</v>
      </c>
      <c r="J130" s="16">
        <v>32</v>
      </c>
      <c r="K130" s="16">
        <v>4</v>
      </c>
      <c r="L130" s="16">
        <v>2</v>
      </c>
      <c r="M130" s="16">
        <v>0</v>
      </c>
      <c r="N130" s="16">
        <v>0</v>
      </c>
    </row>
    <row r="131" spans="1:14" s="17" customFormat="1" ht="11.25" customHeight="1" x14ac:dyDescent="0.2">
      <c r="C131" s="14" t="s">
        <v>26</v>
      </c>
      <c r="D131" s="14"/>
      <c r="E131" s="23">
        <f>SUM(E129:E130)</f>
        <v>2</v>
      </c>
      <c r="F131" s="19"/>
      <c r="G131" s="23">
        <f>SUM(G129:G130)</f>
        <v>220</v>
      </c>
      <c r="H131" s="19"/>
      <c r="I131" s="19">
        <f t="shared" ref="I131:N131" si="73">SUM(I129:I130)</f>
        <v>177</v>
      </c>
      <c r="J131" s="19">
        <f t="shared" si="73"/>
        <v>35</v>
      </c>
      <c r="K131" s="19">
        <f t="shared" si="73"/>
        <v>4</v>
      </c>
      <c r="L131" s="19">
        <f t="shared" si="73"/>
        <v>4</v>
      </c>
      <c r="M131" s="19">
        <f t="shared" si="73"/>
        <v>0</v>
      </c>
      <c r="N131" s="19">
        <f t="shared" si="73"/>
        <v>0</v>
      </c>
    </row>
    <row r="132" spans="1:14" s="17" customFormat="1" ht="15.95" customHeight="1" x14ac:dyDescent="0.2">
      <c r="B132" s="25" t="s">
        <v>6</v>
      </c>
      <c r="C132" s="25"/>
      <c r="D132" s="25"/>
      <c r="E132" s="27">
        <f>E131+E128</f>
        <v>2</v>
      </c>
      <c r="F132" s="28"/>
      <c r="G132" s="27">
        <f>G131+G128</f>
        <v>220</v>
      </c>
      <c r="H132" s="28"/>
      <c r="I132" s="28">
        <f t="shared" ref="I132:N132" si="74">I131+I128</f>
        <v>177</v>
      </c>
      <c r="J132" s="28">
        <f t="shared" si="74"/>
        <v>35</v>
      </c>
      <c r="K132" s="28">
        <f t="shared" si="74"/>
        <v>4</v>
      </c>
      <c r="L132" s="28">
        <f t="shared" si="74"/>
        <v>4</v>
      </c>
      <c r="M132" s="28">
        <f t="shared" si="74"/>
        <v>0</v>
      </c>
      <c r="N132" s="28">
        <f t="shared" si="74"/>
        <v>0</v>
      </c>
    </row>
    <row r="133" spans="1:14" s="17" customFormat="1" ht="15.95" customHeight="1" x14ac:dyDescent="0.2">
      <c r="B133" s="16"/>
      <c r="C133" s="14" t="s">
        <v>11</v>
      </c>
      <c r="D133" s="14"/>
      <c r="E133" s="23">
        <v>0</v>
      </c>
      <c r="F133" s="19"/>
      <c r="G133" s="23">
        <f t="shared" ref="G133:G135" si="75">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si="75"/>
        <v>0</v>
      </c>
      <c r="H134" s="16"/>
      <c r="I134" s="16">
        <v>0</v>
      </c>
      <c r="J134" s="16">
        <v>0</v>
      </c>
      <c r="K134" s="16">
        <v>0</v>
      </c>
      <c r="L134" s="16">
        <v>0</v>
      </c>
      <c r="M134" s="16">
        <v>0</v>
      </c>
      <c r="N134" s="16">
        <v>0</v>
      </c>
    </row>
    <row r="135" spans="1:14" s="17" customFormat="1" ht="11.25" customHeight="1" x14ac:dyDescent="0.2">
      <c r="C135" s="16"/>
      <c r="D135" s="16" t="s">
        <v>27</v>
      </c>
      <c r="E135" s="22">
        <v>0</v>
      </c>
      <c r="F135" s="16"/>
      <c r="G135" s="22">
        <f t="shared" si="75"/>
        <v>3</v>
      </c>
      <c r="H135" s="16"/>
      <c r="I135" s="16">
        <v>0</v>
      </c>
      <c r="J135" s="16">
        <v>0</v>
      </c>
      <c r="K135" s="16">
        <v>1</v>
      </c>
      <c r="L135" s="16">
        <v>1</v>
      </c>
      <c r="M135" s="16">
        <v>0</v>
      </c>
      <c r="N135" s="16">
        <v>1</v>
      </c>
    </row>
    <row r="136" spans="1:14" s="17" customFormat="1" ht="11.25" customHeight="1" x14ac:dyDescent="0.2">
      <c r="C136" s="14" t="s">
        <v>26</v>
      </c>
      <c r="D136" s="14"/>
      <c r="E136" s="23">
        <f>SUM(E134:E135)</f>
        <v>0</v>
      </c>
      <c r="F136" s="19"/>
      <c r="G136" s="23">
        <f>SUM(G134:G135)</f>
        <v>3</v>
      </c>
      <c r="H136" s="19"/>
      <c r="I136" s="19">
        <f t="shared" ref="I136" si="76">SUM(I134:I135)</f>
        <v>0</v>
      </c>
      <c r="J136" s="19">
        <f>SUM(J134:J135)</f>
        <v>0</v>
      </c>
      <c r="K136" s="19">
        <f t="shared" ref="K136:N136" si="77">SUM(K134:K135)</f>
        <v>1</v>
      </c>
      <c r="L136" s="19">
        <f t="shared" si="77"/>
        <v>1</v>
      </c>
      <c r="M136" s="19">
        <f t="shared" si="77"/>
        <v>0</v>
      </c>
      <c r="N136" s="19">
        <f t="shared" si="77"/>
        <v>1</v>
      </c>
    </row>
    <row r="137" spans="1:14" s="17" customFormat="1" ht="15.95" customHeight="1" x14ac:dyDescent="0.2">
      <c r="A137" s="16"/>
      <c r="B137" s="25" t="s">
        <v>7</v>
      </c>
      <c r="C137" s="24"/>
      <c r="D137" s="24"/>
      <c r="E137" s="27">
        <f>E136+E133</f>
        <v>0</v>
      </c>
      <c r="F137" s="28"/>
      <c r="G137" s="27">
        <f>G136+G133</f>
        <v>3</v>
      </c>
      <c r="H137" s="28"/>
      <c r="I137" s="28">
        <f t="shared" ref="I137:N137" si="78">I136+I133</f>
        <v>0</v>
      </c>
      <c r="J137" s="28">
        <f t="shared" si="78"/>
        <v>0</v>
      </c>
      <c r="K137" s="28">
        <f t="shared" si="78"/>
        <v>1</v>
      </c>
      <c r="L137" s="28">
        <f t="shared" si="78"/>
        <v>1</v>
      </c>
      <c r="M137" s="28">
        <f t="shared" si="78"/>
        <v>0</v>
      </c>
      <c r="N137" s="28">
        <f t="shared" si="78"/>
        <v>1</v>
      </c>
    </row>
    <row r="138" spans="1:14" s="17" customFormat="1" ht="15.95" customHeight="1" x14ac:dyDescent="0.2">
      <c r="A138" s="14"/>
      <c r="B138" s="25" t="s">
        <v>12</v>
      </c>
      <c r="C138" s="24"/>
      <c r="D138" s="24"/>
      <c r="E138" s="26">
        <f>E132-E137</f>
        <v>2</v>
      </c>
      <c r="F138" s="25"/>
      <c r="G138" s="26">
        <f>G132-G137</f>
        <v>217</v>
      </c>
      <c r="H138" s="25"/>
      <c r="I138" s="25">
        <f t="shared" ref="I138:N138" si="79">I132-I137</f>
        <v>177</v>
      </c>
      <c r="J138" s="25">
        <f t="shared" si="79"/>
        <v>35</v>
      </c>
      <c r="K138" s="25">
        <f t="shared" si="79"/>
        <v>3</v>
      </c>
      <c r="L138" s="25">
        <f t="shared" si="79"/>
        <v>3</v>
      </c>
      <c r="M138" s="25">
        <f t="shared" si="79"/>
        <v>0</v>
      </c>
      <c r="N138" s="25">
        <f t="shared" si="79"/>
        <v>-1</v>
      </c>
    </row>
    <row r="139" spans="1:14" s="17" customFormat="1" ht="11.25" customHeight="1" x14ac:dyDescent="0.2">
      <c r="A139" s="18" t="s">
        <v>73</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1</v>
      </c>
      <c r="F140" s="16"/>
      <c r="G140" s="22">
        <f>SUM(I140:N140)</f>
        <v>1</v>
      </c>
      <c r="H140" s="16"/>
      <c r="I140" s="16">
        <v>0</v>
      </c>
      <c r="J140" s="16">
        <v>0</v>
      </c>
      <c r="K140" s="16">
        <v>0</v>
      </c>
      <c r="L140" s="16">
        <v>0</v>
      </c>
      <c r="M140" s="16">
        <v>0</v>
      </c>
      <c r="N140" s="16">
        <v>1</v>
      </c>
    </row>
    <row r="141" spans="1:14" s="17" customFormat="1" ht="11.25" customHeight="1" x14ac:dyDescent="0.2">
      <c r="C141" s="16"/>
      <c r="D141" s="16" t="s">
        <v>3</v>
      </c>
      <c r="E141" s="22">
        <v>0</v>
      </c>
      <c r="F141" s="16"/>
      <c r="G141" s="22">
        <f t="shared" ref="G141:G143" si="8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8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80"/>
        <v>0</v>
      </c>
      <c r="H143" s="16"/>
      <c r="I143" s="16">
        <v>0</v>
      </c>
      <c r="J143" s="16">
        <v>0</v>
      </c>
      <c r="K143" s="16">
        <v>0</v>
      </c>
      <c r="L143" s="16">
        <v>0</v>
      </c>
      <c r="M143" s="16">
        <v>0</v>
      </c>
      <c r="N143" s="16">
        <v>0</v>
      </c>
    </row>
    <row r="144" spans="1:14" s="17" customFormat="1" ht="11.25" customHeight="1" x14ac:dyDescent="0.2">
      <c r="C144" s="20" t="s">
        <v>10</v>
      </c>
      <c r="D144" s="14"/>
      <c r="E144" s="23">
        <f>SUM(E140:E143)</f>
        <v>1</v>
      </c>
      <c r="F144" s="19"/>
      <c r="G144" s="23">
        <f>SUM(G140:G143)</f>
        <v>1</v>
      </c>
      <c r="H144" s="19"/>
      <c r="I144" s="19">
        <f t="shared" ref="I144:N144" si="81">SUM(I140:I143)</f>
        <v>0</v>
      </c>
      <c r="J144" s="19">
        <f t="shared" si="81"/>
        <v>0</v>
      </c>
      <c r="K144" s="19">
        <f t="shared" si="81"/>
        <v>0</v>
      </c>
      <c r="L144" s="19">
        <f t="shared" si="81"/>
        <v>0</v>
      </c>
      <c r="M144" s="19">
        <f t="shared" si="81"/>
        <v>0</v>
      </c>
      <c r="N144" s="19">
        <f t="shared" si="81"/>
        <v>1</v>
      </c>
    </row>
    <row r="145" spans="1:14" s="17" customFormat="1" ht="15.95" customHeight="1" x14ac:dyDescent="0.2">
      <c r="C145" s="16"/>
      <c r="D145" s="16" t="s">
        <v>28</v>
      </c>
      <c r="E145" s="22">
        <v>0</v>
      </c>
      <c r="F145" s="16"/>
      <c r="G145" s="22">
        <f t="shared" ref="G145:G146" si="82">SUM(I145:N145)</f>
        <v>10</v>
      </c>
      <c r="H145" s="16"/>
      <c r="I145" s="16">
        <v>0</v>
      </c>
      <c r="J145" s="16">
        <v>5</v>
      </c>
      <c r="K145" s="16">
        <v>2</v>
      </c>
      <c r="L145" s="16">
        <v>0</v>
      </c>
      <c r="M145" s="16">
        <v>1</v>
      </c>
      <c r="N145" s="16">
        <v>2</v>
      </c>
    </row>
    <row r="146" spans="1:14" s="17" customFormat="1" ht="11.25" customHeight="1" x14ac:dyDescent="0.2">
      <c r="C146" s="16"/>
      <c r="D146" s="16" t="s">
        <v>27</v>
      </c>
      <c r="E146" s="22">
        <v>0</v>
      </c>
      <c r="F146" s="16"/>
      <c r="G146" s="22">
        <f t="shared" si="82"/>
        <v>13</v>
      </c>
      <c r="H146" s="16"/>
      <c r="I146" s="16">
        <v>7</v>
      </c>
      <c r="J146" s="16">
        <v>0</v>
      </c>
      <c r="K146" s="16">
        <v>2</v>
      </c>
      <c r="L146" s="16">
        <v>3</v>
      </c>
      <c r="M146" s="16">
        <v>0</v>
      </c>
      <c r="N146" s="16">
        <v>1</v>
      </c>
    </row>
    <row r="147" spans="1:14" s="17" customFormat="1" ht="11.25" customHeight="1" x14ac:dyDescent="0.2">
      <c r="C147" s="14" t="s">
        <v>26</v>
      </c>
      <c r="D147" s="14"/>
      <c r="E147" s="23">
        <f>SUM(E145:E146)</f>
        <v>0</v>
      </c>
      <c r="F147" s="19"/>
      <c r="G147" s="23">
        <f>SUM(G145:G146)</f>
        <v>23</v>
      </c>
      <c r="H147" s="19"/>
      <c r="I147" s="19">
        <f t="shared" ref="I147:N147" si="83">SUM(I145:I146)</f>
        <v>7</v>
      </c>
      <c r="J147" s="19">
        <f t="shared" si="83"/>
        <v>5</v>
      </c>
      <c r="K147" s="19">
        <f t="shared" si="83"/>
        <v>4</v>
      </c>
      <c r="L147" s="19">
        <f t="shared" si="83"/>
        <v>3</v>
      </c>
      <c r="M147" s="19">
        <f t="shared" si="83"/>
        <v>1</v>
      </c>
      <c r="N147" s="19">
        <f t="shared" si="83"/>
        <v>3</v>
      </c>
    </row>
    <row r="148" spans="1:14" s="17" customFormat="1" ht="15.95" customHeight="1" x14ac:dyDescent="0.2">
      <c r="B148" s="25" t="s">
        <v>6</v>
      </c>
      <c r="C148" s="25"/>
      <c r="D148" s="25"/>
      <c r="E148" s="27">
        <f>E147+E144</f>
        <v>1</v>
      </c>
      <c r="F148" s="28"/>
      <c r="G148" s="27">
        <f>G147+G144</f>
        <v>24</v>
      </c>
      <c r="H148" s="28"/>
      <c r="I148" s="28">
        <f t="shared" ref="I148:N148" si="84">I147+I144</f>
        <v>7</v>
      </c>
      <c r="J148" s="28">
        <f t="shared" si="84"/>
        <v>5</v>
      </c>
      <c r="K148" s="28">
        <f t="shared" si="84"/>
        <v>4</v>
      </c>
      <c r="L148" s="28">
        <f t="shared" si="84"/>
        <v>3</v>
      </c>
      <c r="M148" s="28">
        <f t="shared" si="84"/>
        <v>1</v>
      </c>
      <c r="N148" s="28">
        <f t="shared" si="84"/>
        <v>4</v>
      </c>
    </row>
    <row r="149" spans="1:14" s="17" customFormat="1" ht="15.95" customHeight="1" x14ac:dyDescent="0.2">
      <c r="B149" s="16"/>
      <c r="C149" s="14" t="s">
        <v>11</v>
      </c>
      <c r="D149" s="14"/>
      <c r="E149" s="23">
        <v>1</v>
      </c>
      <c r="F149" s="19"/>
      <c r="G149" s="23">
        <f t="shared" ref="G149:G151" si="85">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si="85"/>
        <v>16</v>
      </c>
      <c r="H150" s="16"/>
      <c r="I150" s="16">
        <v>11</v>
      </c>
      <c r="J150" s="16">
        <v>1</v>
      </c>
      <c r="K150" s="16">
        <v>2</v>
      </c>
      <c r="L150" s="16">
        <v>2</v>
      </c>
      <c r="M150" s="16">
        <v>0</v>
      </c>
      <c r="N150" s="16">
        <v>0</v>
      </c>
    </row>
    <row r="151" spans="1:14" s="17" customFormat="1" ht="11.25" customHeight="1" x14ac:dyDescent="0.2">
      <c r="C151" s="16"/>
      <c r="D151" s="16" t="s">
        <v>27</v>
      </c>
      <c r="E151" s="22">
        <v>0</v>
      </c>
      <c r="F151" s="16"/>
      <c r="G151" s="22">
        <f t="shared" si="85"/>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17</v>
      </c>
      <c r="H152" s="19"/>
      <c r="I152" s="19">
        <f t="shared" ref="I152" si="86">SUM(I150:I151)</f>
        <v>11</v>
      </c>
      <c r="J152" s="19">
        <f>SUM(J150:J151)</f>
        <v>1</v>
      </c>
      <c r="K152" s="19">
        <f t="shared" ref="K152:N152" si="87">SUM(K150:K151)</f>
        <v>2</v>
      </c>
      <c r="L152" s="19">
        <f t="shared" si="87"/>
        <v>3</v>
      </c>
      <c r="M152" s="19">
        <f t="shared" si="87"/>
        <v>0</v>
      </c>
      <c r="N152" s="19">
        <f t="shared" si="87"/>
        <v>0</v>
      </c>
    </row>
    <row r="153" spans="1:14" s="17" customFormat="1" ht="15.95" customHeight="1" x14ac:dyDescent="0.2">
      <c r="A153" s="16"/>
      <c r="B153" s="25" t="s">
        <v>7</v>
      </c>
      <c r="C153" s="24"/>
      <c r="D153" s="24"/>
      <c r="E153" s="27">
        <f>E152+E149</f>
        <v>1</v>
      </c>
      <c r="F153" s="28"/>
      <c r="G153" s="27">
        <f>G152+G149</f>
        <v>18</v>
      </c>
      <c r="H153" s="28"/>
      <c r="I153" s="28">
        <f t="shared" ref="I153:N153" si="88">I152+I149</f>
        <v>11</v>
      </c>
      <c r="J153" s="28">
        <f t="shared" si="88"/>
        <v>1</v>
      </c>
      <c r="K153" s="28">
        <f t="shared" si="88"/>
        <v>2</v>
      </c>
      <c r="L153" s="28">
        <f t="shared" si="88"/>
        <v>3</v>
      </c>
      <c r="M153" s="28">
        <f t="shared" si="88"/>
        <v>0</v>
      </c>
      <c r="N153" s="28">
        <f t="shared" si="88"/>
        <v>1</v>
      </c>
    </row>
    <row r="154" spans="1:14" s="17" customFormat="1" ht="15.95" customHeight="1" x14ac:dyDescent="0.2">
      <c r="A154" s="14"/>
      <c r="B154" s="25" t="s">
        <v>12</v>
      </c>
      <c r="C154" s="24"/>
      <c r="D154" s="24"/>
      <c r="E154" s="26">
        <f>E148-E153</f>
        <v>0</v>
      </c>
      <c r="F154" s="25"/>
      <c r="G154" s="26">
        <f>G148-G153</f>
        <v>6</v>
      </c>
      <c r="H154" s="25"/>
      <c r="I154" s="25">
        <f t="shared" ref="I154:N154" si="89">I148-I153</f>
        <v>-4</v>
      </c>
      <c r="J154" s="25">
        <f t="shared" si="89"/>
        <v>4</v>
      </c>
      <c r="K154" s="25">
        <f t="shared" si="89"/>
        <v>2</v>
      </c>
      <c r="L154" s="25">
        <f t="shared" si="89"/>
        <v>0</v>
      </c>
      <c r="M154" s="25">
        <f t="shared" si="89"/>
        <v>1</v>
      </c>
      <c r="N154" s="25">
        <f t="shared" si="89"/>
        <v>3</v>
      </c>
    </row>
    <row r="155" spans="1:14" s="17" customFormat="1" ht="11.25" customHeight="1" x14ac:dyDescent="0.2">
      <c r="A155" s="18" t="s">
        <v>74</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1</v>
      </c>
      <c r="F156" s="16"/>
      <c r="G156" s="22">
        <f>SUM(I156:N156)</f>
        <v>1</v>
      </c>
      <c r="H156" s="16"/>
      <c r="I156" s="16">
        <v>0</v>
      </c>
      <c r="J156" s="16">
        <v>0</v>
      </c>
      <c r="K156" s="16">
        <v>1</v>
      </c>
      <c r="L156" s="16">
        <v>0</v>
      </c>
      <c r="M156" s="16">
        <v>0</v>
      </c>
      <c r="N156" s="16">
        <v>0</v>
      </c>
    </row>
    <row r="157" spans="1:14" s="17" customFormat="1" ht="11.25" customHeight="1" x14ac:dyDescent="0.2">
      <c r="C157" s="16"/>
      <c r="D157" s="16" t="s">
        <v>3</v>
      </c>
      <c r="E157" s="22">
        <v>0</v>
      </c>
      <c r="F157" s="16"/>
      <c r="G157" s="22">
        <f t="shared" ref="G157:G159" si="90">SUM(I157:N157)</f>
        <v>0</v>
      </c>
      <c r="H157" s="16"/>
      <c r="I157" s="16">
        <v>0</v>
      </c>
      <c r="J157" s="16">
        <v>0</v>
      </c>
      <c r="K157" s="16">
        <v>0</v>
      </c>
      <c r="L157" s="16">
        <v>0</v>
      </c>
      <c r="M157" s="16">
        <v>0</v>
      </c>
      <c r="N157" s="16">
        <v>0</v>
      </c>
    </row>
    <row r="158" spans="1:14" s="17" customFormat="1" ht="11.25" customHeight="1" x14ac:dyDescent="0.2">
      <c r="C158" s="16"/>
      <c r="D158" s="16" t="s">
        <v>4</v>
      </c>
      <c r="E158" s="22">
        <v>2</v>
      </c>
      <c r="F158" s="16"/>
      <c r="G158" s="22">
        <f t="shared" si="90"/>
        <v>125</v>
      </c>
      <c r="H158" s="16"/>
      <c r="I158" s="16">
        <v>2</v>
      </c>
      <c r="J158" s="16">
        <v>40</v>
      </c>
      <c r="K158" s="16">
        <v>39</v>
      </c>
      <c r="L158" s="16">
        <v>35</v>
      </c>
      <c r="M158" s="16">
        <v>9</v>
      </c>
      <c r="N158" s="16">
        <v>0</v>
      </c>
    </row>
    <row r="159" spans="1:14" s="17" customFormat="1" ht="11.25" customHeight="1" x14ac:dyDescent="0.2">
      <c r="C159" s="16"/>
      <c r="D159" s="16" t="s">
        <v>5</v>
      </c>
      <c r="E159" s="22">
        <v>0</v>
      </c>
      <c r="F159" s="16"/>
      <c r="G159" s="22">
        <f t="shared" si="90"/>
        <v>0</v>
      </c>
      <c r="H159" s="16"/>
      <c r="I159" s="16">
        <v>0</v>
      </c>
      <c r="J159" s="16">
        <v>0</v>
      </c>
      <c r="K159" s="16">
        <v>0</v>
      </c>
      <c r="L159" s="16">
        <v>0</v>
      </c>
      <c r="M159" s="16">
        <v>0</v>
      </c>
      <c r="N159" s="16">
        <v>0</v>
      </c>
    </row>
    <row r="160" spans="1:14" s="17" customFormat="1" ht="11.25" customHeight="1" x14ac:dyDescent="0.2">
      <c r="C160" s="20" t="s">
        <v>10</v>
      </c>
      <c r="D160" s="14"/>
      <c r="E160" s="23">
        <f>SUM(E156:E159)</f>
        <v>3</v>
      </c>
      <c r="F160" s="19"/>
      <c r="G160" s="23">
        <f>SUM(G156:G159)</f>
        <v>126</v>
      </c>
      <c r="H160" s="19"/>
      <c r="I160" s="19">
        <f t="shared" ref="I160:N160" si="91">SUM(I156:I159)</f>
        <v>2</v>
      </c>
      <c r="J160" s="19">
        <f t="shared" si="91"/>
        <v>40</v>
      </c>
      <c r="K160" s="19">
        <f t="shared" si="91"/>
        <v>40</v>
      </c>
      <c r="L160" s="19">
        <f t="shared" si="91"/>
        <v>35</v>
      </c>
      <c r="M160" s="19">
        <f t="shared" si="91"/>
        <v>9</v>
      </c>
      <c r="N160" s="19">
        <f t="shared" si="91"/>
        <v>0</v>
      </c>
    </row>
    <row r="161" spans="1:14" s="17" customFormat="1" ht="15.95" customHeight="1" x14ac:dyDescent="0.2">
      <c r="C161" s="16"/>
      <c r="D161" s="16" t="s">
        <v>28</v>
      </c>
      <c r="E161" s="22">
        <v>0</v>
      </c>
      <c r="F161" s="16"/>
      <c r="G161" s="22">
        <f t="shared" ref="G161:G162" si="92">SUM(I161:N161)</f>
        <v>3</v>
      </c>
      <c r="H161" s="16"/>
      <c r="I161" s="16">
        <v>1</v>
      </c>
      <c r="J161" s="16">
        <v>1</v>
      </c>
      <c r="K161" s="16">
        <v>0</v>
      </c>
      <c r="L161" s="16">
        <v>0</v>
      </c>
      <c r="M161" s="16">
        <v>1</v>
      </c>
      <c r="N161" s="16">
        <v>0</v>
      </c>
    </row>
    <row r="162" spans="1:14" s="17" customFormat="1" ht="11.25" customHeight="1" x14ac:dyDescent="0.2">
      <c r="C162" s="16"/>
      <c r="D162" s="16" t="s">
        <v>27</v>
      </c>
      <c r="E162" s="22">
        <v>1</v>
      </c>
      <c r="F162" s="16"/>
      <c r="G162" s="22">
        <f t="shared" si="92"/>
        <v>3</v>
      </c>
      <c r="H162" s="16"/>
      <c r="I162" s="16">
        <v>0</v>
      </c>
      <c r="J162" s="16">
        <v>1</v>
      </c>
      <c r="K162" s="16">
        <v>0</v>
      </c>
      <c r="L162" s="16">
        <v>1</v>
      </c>
      <c r="M162" s="16">
        <v>0</v>
      </c>
      <c r="N162" s="16">
        <v>1</v>
      </c>
    </row>
    <row r="163" spans="1:14" s="17" customFormat="1" ht="11.25" customHeight="1" x14ac:dyDescent="0.2">
      <c r="C163" s="14" t="s">
        <v>26</v>
      </c>
      <c r="D163" s="14"/>
      <c r="E163" s="23">
        <f>SUM(E161:E162)</f>
        <v>1</v>
      </c>
      <c r="F163" s="19"/>
      <c r="G163" s="23">
        <f>SUM(G161:G162)</f>
        <v>6</v>
      </c>
      <c r="H163" s="19"/>
      <c r="I163" s="19">
        <f t="shared" ref="I163:N163" si="93">SUM(I161:I162)</f>
        <v>1</v>
      </c>
      <c r="J163" s="19">
        <f t="shared" si="93"/>
        <v>2</v>
      </c>
      <c r="K163" s="19">
        <f t="shared" si="93"/>
        <v>0</v>
      </c>
      <c r="L163" s="19">
        <f t="shared" si="93"/>
        <v>1</v>
      </c>
      <c r="M163" s="19">
        <f t="shared" si="93"/>
        <v>1</v>
      </c>
      <c r="N163" s="19">
        <f t="shared" si="93"/>
        <v>1</v>
      </c>
    </row>
    <row r="164" spans="1:14" s="17" customFormat="1" ht="15.95" customHeight="1" x14ac:dyDescent="0.2">
      <c r="B164" s="25" t="s">
        <v>6</v>
      </c>
      <c r="C164" s="25"/>
      <c r="D164" s="25"/>
      <c r="E164" s="27">
        <f>E163+E160</f>
        <v>4</v>
      </c>
      <c r="F164" s="28"/>
      <c r="G164" s="27">
        <f>G163+G160</f>
        <v>132</v>
      </c>
      <c r="H164" s="28"/>
      <c r="I164" s="28">
        <f t="shared" ref="I164:N164" si="94">I163+I160</f>
        <v>3</v>
      </c>
      <c r="J164" s="28">
        <f t="shared" si="94"/>
        <v>42</v>
      </c>
      <c r="K164" s="28">
        <f t="shared" si="94"/>
        <v>40</v>
      </c>
      <c r="L164" s="28">
        <f t="shared" si="94"/>
        <v>36</v>
      </c>
      <c r="M164" s="28">
        <f t="shared" si="94"/>
        <v>10</v>
      </c>
      <c r="N164" s="28">
        <f t="shared" si="94"/>
        <v>1</v>
      </c>
    </row>
    <row r="165" spans="1:14" s="17" customFormat="1" ht="15.95" customHeight="1" x14ac:dyDescent="0.2">
      <c r="B165" s="16"/>
      <c r="C165" s="14" t="s">
        <v>11</v>
      </c>
      <c r="D165" s="14"/>
      <c r="E165" s="23">
        <v>1</v>
      </c>
      <c r="F165" s="19"/>
      <c r="G165" s="23">
        <f t="shared" ref="G165:G167" si="95">SUM(I165:N165)</f>
        <v>2</v>
      </c>
      <c r="H165" s="19"/>
      <c r="I165" s="19">
        <v>0</v>
      </c>
      <c r="J165" s="19">
        <v>0</v>
      </c>
      <c r="K165" s="19">
        <v>0</v>
      </c>
      <c r="L165" s="19">
        <v>2</v>
      </c>
      <c r="M165" s="19">
        <v>0</v>
      </c>
      <c r="N165" s="19">
        <v>0</v>
      </c>
    </row>
    <row r="166" spans="1:14" s="17" customFormat="1" ht="15.95" customHeight="1" x14ac:dyDescent="0.2">
      <c r="C166" s="16"/>
      <c r="D166" s="16" t="s">
        <v>28</v>
      </c>
      <c r="E166" s="22">
        <v>0</v>
      </c>
      <c r="F166" s="16"/>
      <c r="G166" s="22">
        <f t="shared" si="95"/>
        <v>0</v>
      </c>
      <c r="H166" s="16"/>
      <c r="I166" s="16">
        <v>0</v>
      </c>
      <c r="J166" s="16">
        <v>0</v>
      </c>
      <c r="K166" s="16">
        <v>0</v>
      </c>
      <c r="L166" s="16">
        <v>0</v>
      </c>
      <c r="M166" s="16">
        <v>0</v>
      </c>
      <c r="N166" s="16">
        <v>0</v>
      </c>
    </row>
    <row r="167" spans="1:14" s="17" customFormat="1" ht="11.25" customHeight="1" x14ac:dyDescent="0.2">
      <c r="C167" s="16"/>
      <c r="D167" s="16" t="s">
        <v>27</v>
      </c>
      <c r="E167" s="22">
        <v>1</v>
      </c>
      <c r="F167" s="16"/>
      <c r="G167" s="22">
        <f t="shared" si="95"/>
        <v>1</v>
      </c>
      <c r="H167" s="16"/>
      <c r="I167" s="16">
        <v>0</v>
      </c>
      <c r="J167" s="16">
        <v>0</v>
      </c>
      <c r="K167" s="16">
        <v>0</v>
      </c>
      <c r="L167" s="16">
        <v>0</v>
      </c>
      <c r="M167" s="16">
        <v>0</v>
      </c>
      <c r="N167" s="16">
        <v>1</v>
      </c>
    </row>
    <row r="168" spans="1:14" s="17" customFormat="1" ht="11.25" customHeight="1" x14ac:dyDescent="0.2">
      <c r="C168" s="14" t="s">
        <v>26</v>
      </c>
      <c r="D168" s="14"/>
      <c r="E168" s="23">
        <f>SUM(E166:E167)</f>
        <v>1</v>
      </c>
      <c r="F168" s="19"/>
      <c r="G168" s="23">
        <f>SUM(G166:G167)</f>
        <v>1</v>
      </c>
      <c r="H168" s="19"/>
      <c r="I168" s="19">
        <f t="shared" ref="I168" si="96">SUM(I166:I167)</f>
        <v>0</v>
      </c>
      <c r="J168" s="19">
        <f>SUM(J166:J167)</f>
        <v>0</v>
      </c>
      <c r="K168" s="19">
        <f t="shared" ref="K168:N168" si="97">SUM(K166:K167)</f>
        <v>0</v>
      </c>
      <c r="L168" s="19">
        <f t="shared" si="97"/>
        <v>0</v>
      </c>
      <c r="M168" s="19">
        <f t="shared" si="97"/>
        <v>0</v>
      </c>
      <c r="N168" s="19">
        <f t="shared" si="97"/>
        <v>1</v>
      </c>
    </row>
    <row r="169" spans="1:14" s="17" customFormat="1" ht="15.95" customHeight="1" x14ac:dyDescent="0.2">
      <c r="A169" s="16"/>
      <c r="B169" s="25" t="s">
        <v>7</v>
      </c>
      <c r="C169" s="24"/>
      <c r="D169" s="24"/>
      <c r="E169" s="27">
        <f>E168+E165</f>
        <v>2</v>
      </c>
      <c r="F169" s="28"/>
      <c r="G169" s="27">
        <f>G168+G165</f>
        <v>3</v>
      </c>
      <c r="H169" s="28"/>
      <c r="I169" s="28">
        <f t="shared" ref="I169:N169" si="98">I168+I165</f>
        <v>0</v>
      </c>
      <c r="J169" s="28">
        <f t="shared" si="98"/>
        <v>0</v>
      </c>
      <c r="K169" s="28">
        <f t="shared" si="98"/>
        <v>0</v>
      </c>
      <c r="L169" s="28">
        <f t="shared" si="98"/>
        <v>2</v>
      </c>
      <c r="M169" s="28">
        <f t="shared" si="98"/>
        <v>0</v>
      </c>
      <c r="N169" s="28">
        <f t="shared" si="98"/>
        <v>1</v>
      </c>
    </row>
    <row r="170" spans="1:14" s="17" customFormat="1" ht="15.95" customHeight="1" x14ac:dyDescent="0.2">
      <c r="A170" s="14"/>
      <c r="B170" s="25" t="s">
        <v>12</v>
      </c>
      <c r="C170" s="24"/>
      <c r="D170" s="24"/>
      <c r="E170" s="26">
        <f>E164-E169</f>
        <v>2</v>
      </c>
      <c r="F170" s="25"/>
      <c r="G170" s="26">
        <f>G164-G169</f>
        <v>129</v>
      </c>
      <c r="H170" s="25"/>
      <c r="I170" s="25">
        <f t="shared" ref="I170:N170" si="99">I164-I169</f>
        <v>3</v>
      </c>
      <c r="J170" s="25">
        <f t="shared" si="99"/>
        <v>42</v>
      </c>
      <c r="K170" s="25">
        <f t="shared" si="99"/>
        <v>40</v>
      </c>
      <c r="L170" s="25">
        <f t="shared" si="99"/>
        <v>34</v>
      </c>
      <c r="M170" s="25">
        <f t="shared" si="99"/>
        <v>10</v>
      </c>
      <c r="N170" s="25">
        <f t="shared" si="99"/>
        <v>0</v>
      </c>
    </row>
    <row r="171" spans="1:14" s="17" customFormat="1" ht="11.25" customHeight="1" x14ac:dyDescent="0.2">
      <c r="A171" s="18" t="s">
        <v>75</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0</v>
      </c>
      <c r="F172" s="16"/>
      <c r="G172" s="22">
        <f>SUM(I172:N172)</f>
        <v>0</v>
      </c>
      <c r="H172" s="16"/>
      <c r="I172" s="16">
        <v>0</v>
      </c>
      <c r="J172" s="16">
        <v>0</v>
      </c>
      <c r="K172" s="16">
        <v>0</v>
      </c>
      <c r="L172" s="16">
        <v>0</v>
      </c>
      <c r="M172" s="16">
        <v>0</v>
      </c>
      <c r="N172" s="16">
        <v>0</v>
      </c>
    </row>
    <row r="173" spans="1:14" s="17" customFormat="1" ht="11.25" customHeight="1" x14ac:dyDescent="0.2">
      <c r="C173" s="16"/>
      <c r="D173" s="16" t="s">
        <v>3</v>
      </c>
      <c r="E173" s="22">
        <v>1</v>
      </c>
      <c r="F173" s="16"/>
      <c r="G173" s="22">
        <f t="shared" ref="G173:G175" si="100">SUM(I173:N173)</f>
        <v>3</v>
      </c>
      <c r="H173" s="16"/>
      <c r="I173" s="16">
        <v>0</v>
      </c>
      <c r="J173" s="16">
        <v>0</v>
      </c>
      <c r="K173" s="16">
        <v>1</v>
      </c>
      <c r="L173" s="16">
        <v>1</v>
      </c>
      <c r="M173" s="16">
        <v>1</v>
      </c>
      <c r="N173" s="16">
        <v>0</v>
      </c>
    </row>
    <row r="174" spans="1:14" s="17" customFormat="1" ht="11.25" customHeight="1" x14ac:dyDescent="0.2">
      <c r="C174" s="16"/>
      <c r="D174" s="16" t="s">
        <v>4</v>
      </c>
      <c r="E174" s="22">
        <v>0</v>
      </c>
      <c r="F174" s="16"/>
      <c r="G174" s="22">
        <f t="shared" si="100"/>
        <v>0</v>
      </c>
      <c r="H174" s="16"/>
      <c r="I174" s="16">
        <v>0</v>
      </c>
      <c r="J174" s="16">
        <v>0</v>
      </c>
      <c r="K174" s="16">
        <v>0</v>
      </c>
      <c r="L174" s="16">
        <v>0</v>
      </c>
      <c r="M174" s="16">
        <v>0</v>
      </c>
      <c r="N174" s="16">
        <v>0</v>
      </c>
    </row>
    <row r="175" spans="1:14" s="17" customFormat="1" ht="11.25" customHeight="1" x14ac:dyDescent="0.2">
      <c r="C175" s="16"/>
      <c r="D175" s="16" t="s">
        <v>5</v>
      </c>
      <c r="E175" s="22">
        <v>0</v>
      </c>
      <c r="F175" s="16"/>
      <c r="G175" s="22">
        <f t="shared" si="100"/>
        <v>0</v>
      </c>
      <c r="H175" s="16"/>
      <c r="I175" s="16">
        <v>0</v>
      </c>
      <c r="J175" s="16">
        <v>0</v>
      </c>
      <c r="K175" s="16">
        <v>0</v>
      </c>
      <c r="L175" s="16">
        <v>0</v>
      </c>
      <c r="M175" s="16">
        <v>0</v>
      </c>
      <c r="N175" s="16">
        <v>0</v>
      </c>
    </row>
    <row r="176" spans="1:14" s="17" customFormat="1" ht="11.25" customHeight="1" x14ac:dyDescent="0.2">
      <c r="C176" s="20" t="s">
        <v>10</v>
      </c>
      <c r="D176" s="14"/>
      <c r="E176" s="23">
        <f>SUM(E172:E175)</f>
        <v>1</v>
      </c>
      <c r="F176" s="19"/>
      <c r="G176" s="23">
        <f>SUM(G172:G175)</f>
        <v>3</v>
      </c>
      <c r="H176" s="19"/>
      <c r="I176" s="19">
        <f t="shared" ref="I176:N176" si="101">SUM(I172:I175)</f>
        <v>0</v>
      </c>
      <c r="J176" s="19">
        <f t="shared" si="101"/>
        <v>0</v>
      </c>
      <c r="K176" s="19">
        <f t="shared" si="101"/>
        <v>1</v>
      </c>
      <c r="L176" s="19">
        <f t="shared" si="101"/>
        <v>1</v>
      </c>
      <c r="M176" s="19">
        <f t="shared" si="101"/>
        <v>1</v>
      </c>
      <c r="N176" s="19">
        <f t="shared" si="101"/>
        <v>0</v>
      </c>
    </row>
    <row r="177" spans="1:14" s="17" customFormat="1" ht="15.95" customHeight="1" x14ac:dyDescent="0.2">
      <c r="C177" s="16"/>
      <c r="D177" s="16" t="s">
        <v>28</v>
      </c>
      <c r="E177" s="22">
        <v>0</v>
      </c>
      <c r="F177" s="16"/>
      <c r="G177" s="22">
        <f t="shared" ref="G177:G178" si="102">SUM(I177:N177)</f>
        <v>6</v>
      </c>
      <c r="H177" s="16"/>
      <c r="I177" s="16">
        <v>1</v>
      </c>
      <c r="J177" s="16">
        <v>4</v>
      </c>
      <c r="K177" s="16">
        <v>0</v>
      </c>
      <c r="L177" s="16">
        <v>1</v>
      </c>
      <c r="M177" s="16">
        <v>0</v>
      </c>
      <c r="N177" s="16">
        <v>0</v>
      </c>
    </row>
    <row r="178" spans="1:14" s="17" customFormat="1" ht="11.25" customHeight="1" x14ac:dyDescent="0.2">
      <c r="C178" s="16"/>
      <c r="D178" s="16" t="s">
        <v>27</v>
      </c>
      <c r="E178" s="22">
        <v>1</v>
      </c>
      <c r="F178" s="16"/>
      <c r="G178" s="22">
        <f t="shared" si="102"/>
        <v>3</v>
      </c>
      <c r="H178" s="16"/>
      <c r="I178" s="16">
        <v>0</v>
      </c>
      <c r="J178" s="16">
        <v>0</v>
      </c>
      <c r="K178" s="16">
        <v>0</v>
      </c>
      <c r="L178" s="16">
        <v>2</v>
      </c>
      <c r="M178" s="16">
        <v>0</v>
      </c>
      <c r="N178" s="16">
        <v>1</v>
      </c>
    </row>
    <row r="179" spans="1:14" s="17" customFormat="1" ht="11.25" customHeight="1" x14ac:dyDescent="0.2">
      <c r="C179" s="14" t="s">
        <v>26</v>
      </c>
      <c r="D179" s="14"/>
      <c r="E179" s="23">
        <f>SUM(E177:E178)</f>
        <v>1</v>
      </c>
      <c r="F179" s="19"/>
      <c r="G179" s="23">
        <f>SUM(G177:G178)</f>
        <v>9</v>
      </c>
      <c r="H179" s="19"/>
      <c r="I179" s="19">
        <f t="shared" ref="I179:N179" si="103">SUM(I177:I178)</f>
        <v>1</v>
      </c>
      <c r="J179" s="19">
        <f t="shared" si="103"/>
        <v>4</v>
      </c>
      <c r="K179" s="19">
        <f t="shared" si="103"/>
        <v>0</v>
      </c>
      <c r="L179" s="19">
        <f t="shared" si="103"/>
        <v>3</v>
      </c>
      <c r="M179" s="19">
        <f t="shared" si="103"/>
        <v>0</v>
      </c>
      <c r="N179" s="19">
        <f t="shared" si="103"/>
        <v>1</v>
      </c>
    </row>
    <row r="180" spans="1:14" s="17" customFormat="1" ht="15.95" customHeight="1" x14ac:dyDescent="0.2">
      <c r="B180" s="25" t="s">
        <v>6</v>
      </c>
      <c r="C180" s="25"/>
      <c r="D180" s="25"/>
      <c r="E180" s="27">
        <f>E179+E176</f>
        <v>2</v>
      </c>
      <c r="F180" s="28"/>
      <c r="G180" s="27">
        <f>G179+G176</f>
        <v>12</v>
      </c>
      <c r="H180" s="28"/>
      <c r="I180" s="28">
        <f t="shared" ref="I180:N180" si="104">I179+I176</f>
        <v>1</v>
      </c>
      <c r="J180" s="28">
        <f t="shared" si="104"/>
        <v>4</v>
      </c>
      <c r="K180" s="28">
        <f t="shared" si="104"/>
        <v>1</v>
      </c>
      <c r="L180" s="28">
        <f t="shared" si="104"/>
        <v>4</v>
      </c>
      <c r="M180" s="28">
        <f t="shared" si="104"/>
        <v>1</v>
      </c>
      <c r="N180" s="28">
        <f t="shared" si="104"/>
        <v>1</v>
      </c>
    </row>
    <row r="181" spans="1:14" s="17" customFormat="1" ht="15.95" customHeight="1" x14ac:dyDescent="0.2">
      <c r="B181" s="16"/>
      <c r="C181" s="14" t="s">
        <v>11</v>
      </c>
      <c r="D181" s="14"/>
      <c r="E181" s="23">
        <v>0</v>
      </c>
      <c r="F181" s="19"/>
      <c r="G181" s="23">
        <f t="shared" ref="G181:G183" si="105">SUM(I181:N181)</f>
        <v>0</v>
      </c>
      <c r="H181" s="19"/>
      <c r="I181" s="19">
        <v>0</v>
      </c>
      <c r="J181" s="19">
        <v>0</v>
      </c>
      <c r="K181" s="19">
        <v>0</v>
      </c>
      <c r="L181" s="19">
        <v>0</v>
      </c>
      <c r="M181" s="19">
        <v>0</v>
      </c>
      <c r="N181" s="19">
        <v>0</v>
      </c>
    </row>
    <row r="182" spans="1:14" s="17" customFormat="1" ht="15.95" customHeight="1" x14ac:dyDescent="0.2">
      <c r="C182" s="16"/>
      <c r="D182" s="16" t="s">
        <v>28</v>
      </c>
      <c r="E182" s="22">
        <v>0</v>
      </c>
      <c r="F182" s="16"/>
      <c r="G182" s="22">
        <f t="shared" si="105"/>
        <v>1</v>
      </c>
      <c r="H182" s="16"/>
      <c r="I182" s="16">
        <v>1</v>
      </c>
      <c r="J182" s="16">
        <v>0</v>
      </c>
      <c r="K182" s="16">
        <v>0</v>
      </c>
      <c r="L182" s="16">
        <v>0</v>
      </c>
      <c r="M182" s="16">
        <v>0</v>
      </c>
      <c r="N182" s="16">
        <v>0</v>
      </c>
    </row>
    <row r="183" spans="1:14" s="17" customFormat="1" ht="11.25" customHeight="1" x14ac:dyDescent="0.2">
      <c r="C183" s="16"/>
      <c r="D183" s="16" t="s">
        <v>27</v>
      </c>
      <c r="E183" s="22">
        <v>0</v>
      </c>
      <c r="F183" s="16"/>
      <c r="G183" s="22">
        <f t="shared" si="105"/>
        <v>2</v>
      </c>
      <c r="H183" s="16"/>
      <c r="I183" s="16">
        <v>0</v>
      </c>
      <c r="J183" s="16">
        <v>1</v>
      </c>
      <c r="K183" s="16">
        <v>0</v>
      </c>
      <c r="L183" s="16">
        <v>0</v>
      </c>
      <c r="M183" s="16">
        <v>0</v>
      </c>
      <c r="N183" s="16">
        <v>1</v>
      </c>
    </row>
    <row r="184" spans="1:14" s="17" customFormat="1" ht="11.25" customHeight="1" x14ac:dyDescent="0.2">
      <c r="C184" s="14" t="s">
        <v>26</v>
      </c>
      <c r="D184" s="14"/>
      <c r="E184" s="23">
        <f>SUM(E182:E183)</f>
        <v>0</v>
      </c>
      <c r="F184" s="19"/>
      <c r="G184" s="23">
        <f>SUM(G182:G183)</f>
        <v>3</v>
      </c>
      <c r="H184" s="19"/>
      <c r="I184" s="19">
        <f t="shared" ref="I184" si="106">SUM(I182:I183)</f>
        <v>1</v>
      </c>
      <c r="J184" s="19">
        <f>SUM(J182:J183)</f>
        <v>1</v>
      </c>
      <c r="K184" s="19">
        <f t="shared" ref="K184:N184" si="107">SUM(K182:K183)</f>
        <v>0</v>
      </c>
      <c r="L184" s="19">
        <f t="shared" si="107"/>
        <v>0</v>
      </c>
      <c r="M184" s="19">
        <f t="shared" si="107"/>
        <v>0</v>
      </c>
      <c r="N184" s="19">
        <f t="shared" si="107"/>
        <v>1</v>
      </c>
    </row>
    <row r="185" spans="1:14" s="17" customFormat="1" ht="15.95" customHeight="1" x14ac:dyDescent="0.2">
      <c r="A185" s="16"/>
      <c r="B185" s="25" t="s">
        <v>7</v>
      </c>
      <c r="C185" s="24"/>
      <c r="D185" s="24"/>
      <c r="E185" s="27">
        <f>E184+E181</f>
        <v>0</v>
      </c>
      <c r="F185" s="28"/>
      <c r="G185" s="27">
        <f>G184+G181</f>
        <v>3</v>
      </c>
      <c r="H185" s="28"/>
      <c r="I185" s="28">
        <f t="shared" ref="I185:N185" si="108">I184+I181</f>
        <v>1</v>
      </c>
      <c r="J185" s="28">
        <f t="shared" si="108"/>
        <v>1</v>
      </c>
      <c r="K185" s="28">
        <f t="shared" si="108"/>
        <v>0</v>
      </c>
      <c r="L185" s="28">
        <f t="shared" si="108"/>
        <v>0</v>
      </c>
      <c r="M185" s="28">
        <f t="shared" si="108"/>
        <v>0</v>
      </c>
      <c r="N185" s="28">
        <f t="shared" si="108"/>
        <v>1</v>
      </c>
    </row>
    <row r="186" spans="1:14" s="17" customFormat="1" ht="15.95" customHeight="1" x14ac:dyDescent="0.2">
      <c r="A186" s="14"/>
      <c r="B186" s="25" t="s">
        <v>12</v>
      </c>
      <c r="C186" s="24"/>
      <c r="D186" s="24"/>
      <c r="E186" s="26">
        <f>E180-E185</f>
        <v>2</v>
      </c>
      <c r="F186" s="25"/>
      <c r="G186" s="26">
        <f>G180-G185</f>
        <v>9</v>
      </c>
      <c r="H186" s="25"/>
      <c r="I186" s="25">
        <f t="shared" ref="I186:N186" si="109">I180-I185</f>
        <v>0</v>
      </c>
      <c r="J186" s="25">
        <f t="shared" si="109"/>
        <v>3</v>
      </c>
      <c r="K186" s="25">
        <f t="shared" si="109"/>
        <v>1</v>
      </c>
      <c r="L186" s="25">
        <f t="shared" si="109"/>
        <v>4</v>
      </c>
      <c r="M186" s="25">
        <f t="shared" si="109"/>
        <v>1</v>
      </c>
      <c r="N186" s="25">
        <f t="shared" si="109"/>
        <v>0</v>
      </c>
    </row>
    <row r="187" spans="1:14" s="17" customFormat="1" ht="11.25" customHeight="1" x14ac:dyDescent="0.2">
      <c r="A187" s="18" t="s">
        <v>76</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1</v>
      </c>
      <c r="F189" s="16"/>
      <c r="G189" s="22">
        <f t="shared" ref="G189:G191" si="110">SUM(I189:N189)</f>
        <v>4</v>
      </c>
      <c r="H189" s="16"/>
      <c r="I189" s="16">
        <v>1</v>
      </c>
      <c r="J189" s="16">
        <v>0</v>
      </c>
      <c r="K189" s="16">
        <v>1</v>
      </c>
      <c r="L189" s="16">
        <v>0</v>
      </c>
      <c r="M189" s="16">
        <v>2</v>
      </c>
      <c r="N189" s="16">
        <v>0</v>
      </c>
    </row>
    <row r="190" spans="1:14" s="17" customFormat="1" ht="11.25" customHeight="1" x14ac:dyDescent="0.2">
      <c r="C190" s="16"/>
      <c r="D190" s="16" t="s">
        <v>4</v>
      </c>
      <c r="E190" s="22">
        <v>0</v>
      </c>
      <c r="F190" s="16"/>
      <c r="G190" s="22">
        <f t="shared" si="110"/>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110"/>
        <v>0</v>
      </c>
      <c r="H191" s="16"/>
      <c r="I191" s="16">
        <v>0</v>
      </c>
      <c r="J191" s="16">
        <v>0</v>
      </c>
      <c r="K191" s="16">
        <v>0</v>
      </c>
      <c r="L191" s="16">
        <v>0</v>
      </c>
      <c r="M191" s="16">
        <v>0</v>
      </c>
      <c r="N191" s="16">
        <v>0</v>
      </c>
    </row>
    <row r="192" spans="1:14" s="17" customFormat="1" ht="11.25" customHeight="1" x14ac:dyDescent="0.2">
      <c r="C192" s="20" t="s">
        <v>10</v>
      </c>
      <c r="D192" s="14"/>
      <c r="E192" s="23">
        <f>SUM(E188:E191)</f>
        <v>1</v>
      </c>
      <c r="F192" s="19"/>
      <c r="G192" s="23">
        <f>SUM(G188:G191)</f>
        <v>4</v>
      </c>
      <c r="H192" s="19"/>
      <c r="I192" s="19">
        <f t="shared" ref="I192:N192" si="111">SUM(I188:I191)</f>
        <v>1</v>
      </c>
      <c r="J192" s="19">
        <f t="shared" si="111"/>
        <v>0</v>
      </c>
      <c r="K192" s="19">
        <f t="shared" si="111"/>
        <v>1</v>
      </c>
      <c r="L192" s="19">
        <f t="shared" si="111"/>
        <v>0</v>
      </c>
      <c r="M192" s="19">
        <f t="shared" si="111"/>
        <v>2</v>
      </c>
      <c r="N192" s="19">
        <f t="shared" si="111"/>
        <v>0</v>
      </c>
    </row>
    <row r="193" spans="1:14" s="17" customFormat="1" ht="15.95" customHeight="1" x14ac:dyDescent="0.2">
      <c r="C193" s="16"/>
      <c r="D193" s="16" t="s">
        <v>28</v>
      </c>
      <c r="E193" s="22">
        <v>0</v>
      </c>
      <c r="F193" s="16"/>
      <c r="G193" s="22">
        <f t="shared" ref="G193:G194" si="112">SUM(I193:N193)</f>
        <v>9</v>
      </c>
      <c r="H193" s="16"/>
      <c r="I193" s="16">
        <v>2</v>
      </c>
      <c r="J193" s="16">
        <v>1</v>
      </c>
      <c r="K193" s="16">
        <v>5</v>
      </c>
      <c r="L193" s="16">
        <v>0</v>
      </c>
      <c r="M193" s="16">
        <v>0</v>
      </c>
      <c r="N193" s="16">
        <v>1</v>
      </c>
    </row>
    <row r="194" spans="1:14" s="17" customFormat="1" ht="11.25" customHeight="1" x14ac:dyDescent="0.2">
      <c r="C194" s="16"/>
      <c r="D194" s="16" t="s">
        <v>27</v>
      </c>
      <c r="E194" s="22">
        <v>0</v>
      </c>
      <c r="F194" s="16"/>
      <c r="G194" s="22">
        <f t="shared" si="112"/>
        <v>0</v>
      </c>
      <c r="H194" s="16"/>
      <c r="I194" s="16">
        <v>0</v>
      </c>
      <c r="J194" s="16">
        <v>0</v>
      </c>
      <c r="K194" s="16">
        <v>0</v>
      </c>
      <c r="L194" s="16">
        <v>0</v>
      </c>
      <c r="M194" s="16">
        <v>0</v>
      </c>
      <c r="N194" s="16">
        <v>0</v>
      </c>
    </row>
    <row r="195" spans="1:14" s="17" customFormat="1" ht="11.25" customHeight="1" x14ac:dyDescent="0.2">
      <c r="C195" s="14" t="s">
        <v>26</v>
      </c>
      <c r="D195" s="14"/>
      <c r="E195" s="23">
        <f>SUM(E193:E194)</f>
        <v>0</v>
      </c>
      <c r="F195" s="19"/>
      <c r="G195" s="23">
        <f>SUM(G193:G194)</f>
        <v>9</v>
      </c>
      <c r="H195" s="19"/>
      <c r="I195" s="19">
        <f t="shared" ref="I195:N195" si="113">SUM(I193:I194)</f>
        <v>2</v>
      </c>
      <c r="J195" s="19">
        <f t="shared" si="113"/>
        <v>1</v>
      </c>
      <c r="K195" s="19">
        <f t="shared" si="113"/>
        <v>5</v>
      </c>
      <c r="L195" s="19">
        <f t="shared" si="113"/>
        <v>0</v>
      </c>
      <c r="M195" s="19">
        <f t="shared" si="113"/>
        <v>0</v>
      </c>
      <c r="N195" s="19">
        <f t="shared" si="113"/>
        <v>1</v>
      </c>
    </row>
    <row r="196" spans="1:14" s="17" customFormat="1" ht="15.95" customHeight="1" x14ac:dyDescent="0.2">
      <c r="B196" s="25" t="s">
        <v>6</v>
      </c>
      <c r="C196" s="25"/>
      <c r="D196" s="25"/>
      <c r="E196" s="27">
        <f>E195+E192</f>
        <v>1</v>
      </c>
      <c r="F196" s="28"/>
      <c r="G196" s="27">
        <f>G195+G192</f>
        <v>13</v>
      </c>
      <c r="H196" s="28"/>
      <c r="I196" s="28">
        <f t="shared" ref="I196:N196" si="114">I195+I192</f>
        <v>3</v>
      </c>
      <c r="J196" s="28">
        <f t="shared" si="114"/>
        <v>1</v>
      </c>
      <c r="K196" s="28">
        <f t="shared" si="114"/>
        <v>6</v>
      </c>
      <c r="L196" s="28">
        <f t="shared" si="114"/>
        <v>0</v>
      </c>
      <c r="M196" s="28">
        <f t="shared" si="114"/>
        <v>2</v>
      </c>
      <c r="N196" s="28">
        <f t="shared" si="114"/>
        <v>1</v>
      </c>
    </row>
    <row r="197" spans="1:14" s="17" customFormat="1" ht="15.95" customHeight="1" x14ac:dyDescent="0.2">
      <c r="B197" s="16"/>
      <c r="C197" s="14" t="s">
        <v>11</v>
      </c>
      <c r="D197" s="14"/>
      <c r="E197" s="23">
        <v>1</v>
      </c>
      <c r="F197" s="19"/>
      <c r="G197" s="23">
        <f t="shared" ref="G197:G199" si="115">SUM(I197:N197)</f>
        <v>1</v>
      </c>
      <c r="H197" s="19"/>
      <c r="I197" s="19">
        <v>0</v>
      </c>
      <c r="J197" s="19">
        <v>0</v>
      </c>
      <c r="K197" s="19">
        <v>0</v>
      </c>
      <c r="L197" s="19">
        <v>0</v>
      </c>
      <c r="M197" s="19">
        <v>1</v>
      </c>
      <c r="N197" s="19">
        <v>0</v>
      </c>
    </row>
    <row r="198" spans="1:14" s="17" customFormat="1" ht="15.95" customHeight="1" x14ac:dyDescent="0.2">
      <c r="C198" s="16"/>
      <c r="D198" s="16" t="s">
        <v>28</v>
      </c>
      <c r="E198" s="22">
        <v>0</v>
      </c>
      <c r="F198" s="16"/>
      <c r="G198" s="22">
        <f t="shared" si="115"/>
        <v>4</v>
      </c>
      <c r="H198" s="16"/>
      <c r="I198" s="16">
        <v>0</v>
      </c>
      <c r="J198" s="16">
        <v>0</v>
      </c>
      <c r="K198" s="16">
        <v>3</v>
      </c>
      <c r="L198" s="16">
        <v>0</v>
      </c>
      <c r="M198" s="16">
        <v>0</v>
      </c>
      <c r="N198" s="16">
        <v>1</v>
      </c>
    </row>
    <row r="199" spans="1:14" s="17" customFormat="1" ht="11.25" customHeight="1" x14ac:dyDescent="0.2">
      <c r="C199" s="16"/>
      <c r="D199" s="16" t="s">
        <v>27</v>
      </c>
      <c r="E199" s="22">
        <v>1</v>
      </c>
      <c r="F199" s="16"/>
      <c r="G199" s="22">
        <f t="shared" si="115"/>
        <v>1</v>
      </c>
      <c r="H199" s="16"/>
      <c r="I199" s="16">
        <v>0</v>
      </c>
      <c r="J199" s="16">
        <v>0</v>
      </c>
      <c r="K199" s="16">
        <v>1</v>
      </c>
      <c r="L199" s="16">
        <v>0</v>
      </c>
      <c r="M199" s="16">
        <v>0</v>
      </c>
      <c r="N199" s="16">
        <v>0</v>
      </c>
    </row>
    <row r="200" spans="1:14" s="17" customFormat="1" ht="11.25" customHeight="1" x14ac:dyDescent="0.2">
      <c r="C200" s="14" t="s">
        <v>26</v>
      </c>
      <c r="D200" s="14"/>
      <c r="E200" s="23">
        <f>SUM(E198:E199)</f>
        <v>1</v>
      </c>
      <c r="F200" s="19"/>
      <c r="G200" s="23">
        <f>SUM(G198:G199)</f>
        <v>5</v>
      </c>
      <c r="H200" s="19"/>
      <c r="I200" s="19">
        <f t="shared" ref="I200" si="116">SUM(I198:I199)</f>
        <v>0</v>
      </c>
      <c r="J200" s="19">
        <f>SUM(J198:J199)</f>
        <v>0</v>
      </c>
      <c r="K200" s="19">
        <f t="shared" ref="K200:N200" si="117">SUM(K198:K199)</f>
        <v>4</v>
      </c>
      <c r="L200" s="19">
        <f t="shared" si="117"/>
        <v>0</v>
      </c>
      <c r="M200" s="19">
        <f t="shared" si="117"/>
        <v>0</v>
      </c>
      <c r="N200" s="19">
        <f t="shared" si="117"/>
        <v>1</v>
      </c>
    </row>
    <row r="201" spans="1:14" s="17" customFormat="1" ht="15.95" customHeight="1" x14ac:dyDescent="0.2">
      <c r="A201" s="16"/>
      <c r="B201" s="25" t="s">
        <v>7</v>
      </c>
      <c r="C201" s="24"/>
      <c r="D201" s="24"/>
      <c r="E201" s="27">
        <f>E200+E197</f>
        <v>2</v>
      </c>
      <c r="F201" s="28"/>
      <c r="G201" s="27">
        <f>G200+G197</f>
        <v>6</v>
      </c>
      <c r="H201" s="28"/>
      <c r="I201" s="28">
        <f t="shared" ref="I201:N201" si="118">I200+I197</f>
        <v>0</v>
      </c>
      <c r="J201" s="28">
        <f t="shared" si="118"/>
        <v>0</v>
      </c>
      <c r="K201" s="28">
        <f t="shared" si="118"/>
        <v>4</v>
      </c>
      <c r="L201" s="28">
        <f t="shared" si="118"/>
        <v>0</v>
      </c>
      <c r="M201" s="28">
        <f t="shared" si="118"/>
        <v>1</v>
      </c>
      <c r="N201" s="28">
        <f t="shared" si="118"/>
        <v>1</v>
      </c>
    </row>
    <row r="202" spans="1:14" s="17" customFormat="1" ht="15.95" customHeight="1" x14ac:dyDescent="0.2">
      <c r="A202" s="14"/>
      <c r="B202" s="25" t="s">
        <v>12</v>
      </c>
      <c r="C202" s="24"/>
      <c r="D202" s="24"/>
      <c r="E202" s="26">
        <f>E196-E201</f>
        <v>-1</v>
      </c>
      <c r="F202" s="25"/>
      <c r="G202" s="26">
        <f>G196-G201</f>
        <v>7</v>
      </c>
      <c r="H202" s="25"/>
      <c r="I202" s="25">
        <f t="shared" ref="I202:N202" si="119">I196-I201</f>
        <v>3</v>
      </c>
      <c r="J202" s="25">
        <f t="shared" si="119"/>
        <v>1</v>
      </c>
      <c r="K202" s="25">
        <f t="shared" si="119"/>
        <v>2</v>
      </c>
      <c r="L202" s="25">
        <f t="shared" si="119"/>
        <v>0</v>
      </c>
      <c r="M202" s="25">
        <f t="shared" si="119"/>
        <v>1</v>
      </c>
      <c r="N202" s="25">
        <f t="shared" si="119"/>
        <v>0</v>
      </c>
    </row>
    <row r="203" spans="1:14" s="17" customFormat="1" ht="11.25" customHeight="1" x14ac:dyDescent="0.2">
      <c r="A203" s="18" t="s">
        <v>77</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8</v>
      </c>
      <c r="F204" s="16"/>
      <c r="G204" s="22">
        <f>G188+G172+G156+G140+G124+G108+G92+G76+G60+G44+G28+G12</f>
        <v>8</v>
      </c>
      <c r="H204" s="16"/>
      <c r="I204" s="16">
        <f t="shared" ref="I204:N207" si="120">I188+I172+I156+I140+I124+I108+I92+I76+I60+I44+I28+I12</f>
        <v>1</v>
      </c>
      <c r="J204" s="16">
        <f t="shared" si="120"/>
        <v>1</v>
      </c>
      <c r="K204" s="16">
        <f t="shared" si="120"/>
        <v>1</v>
      </c>
      <c r="L204" s="16">
        <f t="shared" si="120"/>
        <v>4</v>
      </c>
      <c r="M204" s="16">
        <f t="shared" si="120"/>
        <v>0</v>
      </c>
      <c r="N204" s="16">
        <f t="shared" si="120"/>
        <v>1</v>
      </c>
    </row>
    <row r="205" spans="1:14" s="17" customFormat="1" ht="11.25" customHeight="1" x14ac:dyDescent="0.2">
      <c r="C205" s="16"/>
      <c r="D205" s="16" t="s">
        <v>3</v>
      </c>
      <c r="E205" s="22">
        <f t="shared" ref="E205:G210" si="121">E189+E173+E157+E141+E125+E109+E93+E77+E61+E45+E29+E13</f>
        <v>20</v>
      </c>
      <c r="F205" s="16"/>
      <c r="G205" s="22">
        <f t="shared" si="121"/>
        <v>222</v>
      </c>
      <c r="H205" s="16"/>
      <c r="I205" s="16">
        <f t="shared" si="120"/>
        <v>17</v>
      </c>
      <c r="J205" s="16">
        <f t="shared" si="120"/>
        <v>19</v>
      </c>
      <c r="K205" s="16">
        <f t="shared" si="120"/>
        <v>59</v>
      </c>
      <c r="L205" s="16">
        <f t="shared" si="120"/>
        <v>102</v>
      </c>
      <c r="M205" s="16">
        <f t="shared" si="120"/>
        <v>23</v>
      </c>
      <c r="N205" s="16">
        <f t="shared" si="120"/>
        <v>2</v>
      </c>
    </row>
    <row r="206" spans="1:14" s="17" customFormat="1" ht="11.25" customHeight="1" x14ac:dyDescent="0.2">
      <c r="C206" s="16"/>
      <c r="D206" s="16" t="s">
        <v>4</v>
      </c>
      <c r="E206" s="22">
        <f t="shared" si="121"/>
        <v>3</v>
      </c>
      <c r="F206" s="16"/>
      <c r="G206" s="22">
        <f t="shared" si="121"/>
        <v>305</v>
      </c>
      <c r="H206" s="16"/>
      <c r="I206" s="16">
        <f t="shared" si="120"/>
        <v>47</v>
      </c>
      <c r="J206" s="16">
        <f t="shared" si="120"/>
        <v>136</v>
      </c>
      <c r="K206" s="16">
        <f t="shared" si="120"/>
        <v>78</v>
      </c>
      <c r="L206" s="16">
        <f t="shared" si="120"/>
        <v>35</v>
      </c>
      <c r="M206" s="16">
        <f t="shared" si="120"/>
        <v>9</v>
      </c>
      <c r="N206" s="16">
        <f t="shared" si="120"/>
        <v>0</v>
      </c>
    </row>
    <row r="207" spans="1:14" s="17" customFormat="1" ht="11.25" customHeight="1" x14ac:dyDescent="0.2">
      <c r="C207" s="16"/>
      <c r="D207" s="16" t="s">
        <v>5</v>
      </c>
      <c r="E207" s="22">
        <f t="shared" si="121"/>
        <v>0</v>
      </c>
      <c r="F207" s="16"/>
      <c r="G207" s="22">
        <f t="shared" si="121"/>
        <v>0</v>
      </c>
      <c r="H207" s="16"/>
      <c r="I207" s="16">
        <f t="shared" si="120"/>
        <v>0</v>
      </c>
      <c r="J207" s="16">
        <f t="shared" si="120"/>
        <v>0</v>
      </c>
      <c r="K207" s="16">
        <f t="shared" si="120"/>
        <v>0</v>
      </c>
      <c r="L207" s="16">
        <f t="shared" si="120"/>
        <v>0</v>
      </c>
      <c r="M207" s="16">
        <f t="shared" si="120"/>
        <v>0</v>
      </c>
      <c r="N207" s="16">
        <f t="shared" si="120"/>
        <v>0</v>
      </c>
    </row>
    <row r="208" spans="1:14" s="17" customFormat="1" ht="11.25" customHeight="1" x14ac:dyDescent="0.2">
      <c r="C208" s="20" t="s">
        <v>10</v>
      </c>
      <c r="D208" s="14"/>
      <c r="E208" s="23">
        <f>SUM(E204:E207)</f>
        <v>31</v>
      </c>
      <c r="F208" s="19"/>
      <c r="G208" s="23">
        <f>SUM(G204:G207)</f>
        <v>535</v>
      </c>
      <c r="H208" s="19"/>
      <c r="I208" s="19">
        <f t="shared" ref="I208:N208" si="122">SUM(I204:I207)</f>
        <v>65</v>
      </c>
      <c r="J208" s="19">
        <f t="shared" si="122"/>
        <v>156</v>
      </c>
      <c r="K208" s="19">
        <f t="shared" si="122"/>
        <v>138</v>
      </c>
      <c r="L208" s="19">
        <f t="shared" si="122"/>
        <v>141</v>
      </c>
      <c r="M208" s="19">
        <f t="shared" si="122"/>
        <v>32</v>
      </c>
      <c r="N208" s="19">
        <f t="shared" si="122"/>
        <v>3</v>
      </c>
    </row>
    <row r="209" spans="1:14" s="17" customFormat="1" ht="15.95" customHeight="1" x14ac:dyDescent="0.2">
      <c r="C209" s="16"/>
      <c r="D209" s="16" t="s">
        <v>28</v>
      </c>
      <c r="E209" s="22">
        <f>E193+E177+E161+E145+E129+E113+E97+E81+E65+E49+E33+E17</f>
        <v>1</v>
      </c>
      <c r="F209" s="16"/>
      <c r="G209" s="22">
        <f t="shared" si="121"/>
        <v>171</v>
      </c>
      <c r="H209" s="16"/>
      <c r="I209" s="16">
        <f t="shared" ref="I209:N210" si="123">I193+I177+I161+I145+I129+I113+I97+I81+I65+I49+I33+I17</f>
        <v>26</v>
      </c>
      <c r="J209" s="16">
        <f t="shared" si="123"/>
        <v>63</v>
      </c>
      <c r="K209" s="16">
        <f t="shared" si="123"/>
        <v>37</v>
      </c>
      <c r="L209" s="16">
        <f t="shared" si="123"/>
        <v>22</v>
      </c>
      <c r="M209" s="16">
        <f t="shared" si="123"/>
        <v>13</v>
      </c>
      <c r="N209" s="16">
        <f t="shared" si="123"/>
        <v>10</v>
      </c>
    </row>
    <row r="210" spans="1:14" s="17" customFormat="1" ht="11.25" customHeight="1" x14ac:dyDescent="0.2">
      <c r="C210" s="16"/>
      <c r="D210" s="16" t="s">
        <v>27</v>
      </c>
      <c r="E210" s="22">
        <f>E194+E178+E162+E146+E130+E114+E98+E82+E66+E50+E34+E18</f>
        <v>7</v>
      </c>
      <c r="F210" s="16"/>
      <c r="G210" s="22">
        <f t="shared" si="121"/>
        <v>355</v>
      </c>
      <c r="H210" s="16"/>
      <c r="I210" s="16">
        <f t="shared" si="123"/>
        <v>203</v>
      </c>
      <c r="J210" s="16">
        <f t="shared" si="123"/>
        <v>68</v>
      </c>
      <c r="K210" s="16">
        <f t="shared" si="123"/>
        <v>46</v>
      </c>
      <c r="L210" s="16">
        <f t="shared" si="123"/>
        <v>31</v>
      </c>
      <c r="M210" s="16">
        <f t="shared" si="123"/>
        <v>4</v>
      </c>
      <c r="N210" s="16">
        <f t="shared" si="123"/>
        <v>3</v>
      </c>
    </row>
    <row r="211" spans="1:14" s="17" customFormat="1" ht="11.25" customHeight="1" x14ac:dyDescent="0.2">
      <c r="C211" s="14" t="s">
        <v>26</v>
      </c>
      <c r="D211" s="14"/>
      <c r="E211" s="23">
        <f>SUM(E209:E210)</f>
        <v>8</v>
      </c>
      <c r="F211" s="19"/>
      <c r="G211" s="23">
        <f>SUM(G209:G210)</f>
        <v>526</v>
      </c>
      <c r="H211" s="19"/>
      <c r="I211" s="19">
        <f t="shared" ref="I211:N211" si="124">SUM(I209:I210)</f>
        <v>229</v>
      </c>
      <c r="J211" s="19">
        <f t="shared" si="124"/>
        <v>131</v>
      </c>
      <c r="K211" s="19">
        <f t="shared" si="124"/>
        <v>83</v>
      </c>
      <c r="L211" s="19">
        <f t="shared" si="124"/>
        <v>53</v>
      </c>
      <c r="M211" s="19">
        <f t="shared" si="124"/>
        <v>17</v>
      </c>
      <c r="N211" s="19">
        <f t="shared" si="124"/>
        <v>13</v>
      </c>
    </row>
    <row r="212" spans="1:14" s="17" customFormat="1" ht="15.95" customHeight="1" x14ac:dyDescent="0.2">
      <c r="B212" s="25" t="s">
        <v>6</v>
      </c>
      <c r="C212" s="25"/>
      <c r="D212" s="25"/>
      <c r="E212" s="27">
        <f>E211+E208</f>
        <v>39</v>
      </c>
      <c r="F212" s="28"/>
      <c r="G212" s="86">
        <f>G211+G208</f>
        <v>1061</v>
      </c>
      <c r="H212" s="28"/>
      <c r="I212" s="28">
        <f t="shared" ref="I212:N212" si="125">I211+I208</f>
        <v>294</v>
      </c>
      <c r="J212" s="28">
        <f t="shared" si="125"/>
        <v>287</v>
      </c>
      <c r="K212" s="28">
        <f t="shared" si="125"/>
        <v>221</v>
      </c>
      <c r="L212" s="28">
        <f t="shared" si="125"/>
        <v>194</v>
      </c>
      <c r="M212" s="28">
        <f t="shared" si="125"/>
        <v>49</v>
      </c>
      <c r="N212" s="28">
        <f t="shared" si="125"/>
        <v>16</v>
      </c>
    </row>
    <row r="213" spans="1:14" s="17" customFormat="1" ht="15.95" customHeight="1" x14ac:dyDescent="0.2">
      <c r="B213" s="16"/>
      <c r="C213" s="14" t="s">
        <v>11</v>
      </c>
      <c r="D213" s="14"/>
      <c r="E213" s="23">
        <f>E197+E181+E165+E149+E133+E117+E101+E85+E69+E53+E37+E21</f>
        <v>11</v>
      </c>
      <c r="F213" s="19"/>
      <c r="G213" s="23">
        <f t="shared" ref="G213:G215" si="126">G197+G181+G165+G149+G133+G117+G101+G85+G69+G53+G37+G21</f>
        <v>89</v>
      </c>
      <c r="H213" s="19"/>
      <c r="I213" s="19">
        <f t="shared" ref="I213:N215" si="127">I197+I181+I165+I149+I133+I117+I101+I85+I69+I53+I37+I21</f>
        <v>12</v>
      </c>
      <c r="J213" s="19">
        <f t="shared" si="127"/>
        <v>1</v>
      </c>
      <c r="K213" s="19">
        <f t="shared" si="127"/>
        <v>41</v>
      </c>
      <c r="L213" s="19">
        <f t="shared" si="127"/>
        <v>24</v>
      </c>
      <c r="M213" s="19">
        <f t="shared" si="127"/>
        <v>8</v>
      </c>
      <c r="N213" s="19">
        <f t="shared" si="127"/>
        <v>3</v>
      </c>
    </row>
    <row r="214" spans="1:14" s="17" customFormat="1" ht="15.95" customHeight="1" x14ac:dyDescent="0.2">
      <c r="C214" s="16"/>
      <c r="D214" s="16" t="s">
        <v>28</v>
      </c>
      <c r="E214" s="22">
        <f>E198+E182+E166+E150+E134+E118+E102+E86+E70+E54+E38+E22</f>
        <v>0</v>
      </c>
      <c r="F214" s="16"/>
      <c r="G214" s="22">
        <f t="shared" si="126"/>
        <v>89</v>
      </c>
      <c r="H214" s="16"/>
      <c r="I214" s="16">
        <f t="shared" si="127"/>
        <v>20</v>
      </c>
      <c r="J214" s="16">
        <f t="shared" si="127"/>
        <v>19</v>
      </c>
      <c r="K214" s="16">
        <f t="shared" si="127"/>
        <v>25</v>
      </c>
      <c r="L214" s="16">
        <f t="shared" si="127"/>
        <v>10</v>
      </c>
      <c r="M214" s="16">
        <f t="shared" si="127"/>
        <v>9</v>
      </c>
      <c r="N214" s="16">
        <f t="shared" si="127"/>
        <v>6</v>
      </c>
    </row>
    <row r="215" spans="1:14" s="17" customFormat="1" ht="11.25" customHeight="1" x14ac:dyDescent="0.2">
      <c r="C215" s="16"/>
      <c r="D215" s="16" t="s">
        <v>27</v>
      </c>
      <c r="E215" s="22">
        <f>E199+E183+E167+E151+E135+E119+E103+E87+E71+E55+E39+E23</f>
        <v>7</v>
      </c>
      <c r="F215" s="16"/>
      <c r="G215" s="22">
        <f t="shared" si="126"/>
        <v>38</v>
      </c>
      <c r="H215" s="16"/>
      <c r="I215" s="16">
        <f t="shared" si="127"/>
        <v>16</v>
      </c>
      <c r="J215" s="16">
        <f t="shared" si="127"/>
        <v>3</v>
      </c>
      <c r="K215" s="16">
        <f t="shared" si="127"/>
        <v>7</v>
      </c>
      <c r="L215" s="16">
        <f t="shared" si="127"/>
        <v>7</v>
      </c>
      <c r="M215" s="16">
        <f t="shared" si="127"/>
        <v>0</v>
      </c>
      <c r="N215" s="16">
        <f t="shared" si="127"/>
        <v>5</v>
      </c>
    </row>
    <row r="216" spans="1:14" s="17" customFormat="1" ht="11.25" customHeight="1" x14ac:dyDescent="0.2">
      <c r="C216" s="14" t="s">
        <v>26</v>
      </c>
      <c r="D216" s="14"/>
      <c r="E216" s="23">
        <f>SUM(E214:E215)</f>
        <v>7</v>
      </c>
      <c r="F216" s="19"/>
      <c r="G216" s="23">
        <f>SUM(G214:G215)</f>
        <v>127</v>
      </c>
      <c r="H216" s="19"/>
      <c r="I216" s="19">
        <f t="shared" ref="I216:N216" si="128">SUM(I214:I215)</f>
        <v>36</v>
      </c>
      <c r="J216" s="19">
        <f t="shared" si="128"/>
        <v>22</v>
      </c>
      <c r="K216" s="19">
        <f t="shared" si="128"/>
        <v>32</v>
      </c>
      <c r="L216" s="19">
        <f t="shared" si="128"/>
        <v>17</v>
      </c>
      <c r="M216" s="19">
        <f t="shared" si="128"/>
        <v>9</v>
      </c>
      <c r="N216" s="19">
        <f t="shared" si="128"/>
        <v>11</v>
      </c>
    </row>
    <row r="217" spans="1:14" s="17" customFormat="1" ht="15.95" customHeight="1" x14ac:dyDescent="0.2">
      <c r="A217" s="16"/>
      <c r="B217" s="25" t="s">
        <v>7</v>
      </c>
      <c r="C217" s="24"/>
      <c r="D217" s="24"/>
      <c r="E217" s="27">
        <f>E216+E213</f>
        <v>18</v>
      </c>
      <c r="F217" s="28"/>
      <c r="G217" s="27">
        <f>G216+G213</f>
        <v>216</v>
      </c>
      <c r="H217" s="28"/>
      <c r="I217" s="28">
        <f t="shared" ref="I217:N217" si="129">I216+I213</f>
        <v>48</v>
      </c>
      <c r="J217" s="28">
        <f t="shared" si="129"/>
        <v>23</v>
      </c>
      <c r="K217" s="28">
        <f t="shared" si="129"/>
        <v>73</v>
      </c>
      <c r="L217" s="28">
        <f t="shared" si="129"/>
        <v>41</v>
      </c>
      <c r="M217" s="28">
        <f t="shared" si="129"/>
        <v>17</v>
      </c>
      <c r="N217" s="28">
        <f t="shared" si="129"/>
        <v>14</v>
      </c>
    </row>
    <row r="218" spans="1:14" s="17" customFormat="1" ht="15.95" customHeight="1" x14ac:dyDescent="0.2">
      <c r="A218" s="14"/>
      <c r="B218" s="25" t="s">
        <v>12</v>
      </c>
      <c r="C218" s="24"/>
      <c r="D218" s="24"/>
      <c r="E218" s="26">
        <f>E212-E217</f>
        <v>21</v>
      </c>
      <c r="F218" s="25"/>
      <c r="G218" s="26">
        <f>G212-G217</f>
        <v>845</v>
      </c>
      <c r="H218" s="25"/>
      <c r="I218" s="25">
        <f t="shared" ref="I218:N218" si="130">I212-I217</f>
        <v>246</v>
      </c>
      <c r="J218" s="25">
        <f t="shared" si="130"/>
        <v>264</v>
      </c>
      <c r="K218" s="25">
        <f t="shared" si="130"/>
        <v>148</v>
      </c>
      <c r="L218" s="25">
        <f t="shared" si="130"/>
        <v>153</v>
      </c>
      <c r="M218" s="25">
        <f t="shared" si="130"/>
        <v>32</v>
      </c>
      <c r="N218" s="25">
        <f t="shared" si="130"/>
        <v>2</v>
      </c>
    </row>
    <row r="219" spans="1:14" ht="11.25" customHeight="1" x14ac:dyDescent="0.2">
      <c r="A219" s="85" t="s">
        <v>100</v>
      </c>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G16 G32 G48 G64 G80 G96 G112 G128 G144 G160 G176 G192 E208:N208" formula="1"/>
    <ignoredError sqref="E24:N24 E40:N40 E56:N56 E72:N72 E88:N88 E120:N120 E136:N136 E152:N152 E168:N168 E184:N184 E200:N200 E104:N104"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6C66D-FC14-4218-993F-4EADA1B49299}">
  <dimension ref="A1:N222"/>
  <sheetViews>
    <sheetView showGridLines="0" zoomScaleNormal="100" workbookViewId="0"/>
  </sheetViews>
  <sheetFormatPr baseColWidth="10" defaultRowHeight="11.25" x14ac:dyDescent="0.2"/>
  <cols>
    <col min="1" max="1" width="4.7109375" style="12" customWidth="1"/>
    <col min="2" max="3" width="2.7109375" style="12" customWidth="1"/>
    <col min="4" max="4" width="30.7109375" style="12" customWidth="1"/>
    <col min="5" max="5" width="6.28515625" style="1" customWidth="1"/>
    <col min="6" max="6" width="1.7109375" style="1" customWidth="1"/>
    <col min="7" max="7" width="6.28515625" style="1" customWidth="1"/>
    <col min="8" max="8" width="1.7109375" style="1" customWidth="1"/>
    <col min="9" max="14" width="6.28515625" style="1" customWidth="1"/>
    <col min="15" max="16384" width="11.42578125" style="1"/>
  </cols>
  <sheetData>
    <row r="1" spans="1:14" ht="84.95" customHeight="1" x14ac:dyDescent="0.2"/>
    <row r="2" spans="1:14" ht="30.95" customHeight="1" x14ac:dyDescent="0.2"/>
    <row r="3" spans="1:14" s="3" customFormat="1" ht="15.75" x14ac:dyDescent="0.25">
      <c r="A3" s="5" t="s">
        <v>48</v>
      </c>
      <c r="B3" s="5"/>
      <c r="C3" s="5"/>
      <c r="D3" s="5"/>
    </row>
    <row r="4" spans="1:14" s="3" customFormat="1" ht="15.75" x14ac:dyDescent="0.25">
      <c r="A4" s="5" t="s">
        <v>51</v>
      </c>
      <c r="B4" s="5"/>
      <c r="C4" s="5"/>
      <c r="D4" s="5"/>
    </row>
    <row r="5" spans="1:14" s="4" customFormat="1" ht="15.75" x14ac:dyDescent="0.25">
      <c r="A5" s="6" t="s">
        <v>1</v>
      </c>
      <c r="B5" s="6"/>
      <c r="C5" s="6"/>
      <c r="D5" s="6"/>
    </row>
    <row r="6" spans="1:14" x14ac:dyDescent="0.2">
      <c r="N6" s="11" t="s">
        <v>47</v>
      </c>
    </row>
    <row r="7" spans="1:14" s="9" customFormat="1" ht="11.25" customHeight="1" x14ac:dyDescent="0.2">
      <c r="A7" s="8"/>
      <c r="B7" s="8"/>
      <c r="C7" s="8"/>
      <c r="D7" s="8"/>
      <c r="E7" s="109" t="s">
        <v>118</v>
      </c>
      <c r="F7" s="112"/>
      <c r="G7" s="87"/>
      <c r="H7" s="87"/>
      <c r="I7" s="87"/>
      <c r="J7" s="87"/>
      <c r="K7" s="87"/>
      <c r="L7" s="87"/>
      <c r="M7" s="88"/>
      <c r="N7" s="88" t="s">
        <v>119</v>
      </c>
    </row>
    <row r="8" spans="1:14" s="9" customFormat="1" ht="11.25" customHeight="1" x14ac:dyDescent="0.2">
      <c r="E8" s="110"/>
      <c r="F8" s="110"/>
      <c r="G8" s="87" t="s">
        <v>8</v>
      </c>
      <c r="H8" s="87"/>
      <c r="I8" s="87">
        <v>1</v>
      </c>
      <c r="J8" s="87">
        <v>2</v>
      </c>
      <c r="K8" s="87">
        <v>3</v>
      </c>
      <c r="L8" s="87">
        <v>4</v>
      </c>
      <c r="M8" s="8">
        <v>5</v>
      </c>
      <c r="N8" s="8" t="s">
        <v>29</v>
      </c>
    </row>
    <row r="9" spans="1:14" s="9" customFormat="1" ht="11.25" customHeight="1" x14ac:dyDescent="0.2">
      <c r="E9" s="110"/>
      <c r="F9" s="110"/>
      <c r="G9" s="89"/>
      <c r="H9" s="89"/>
      <c r="I9" s="89"/>
      <c r="J9" s="89"/>
      <c r="K9" s="89"/>
      <c r="L9" s="89"/>
      <c r="N9" s="90" t="s">
        <v>30</v>
      </c>
    </row>
    <row r="10" spans="1:14" s="9" customFormat="1" ht="11.25" customHeight="1" x14ac:dyDescent="0.2">
      <c r="A10" s="10"/>
      <c r="B10" s="10"/>
      <c r="C10" s="10"/>
      <c r="D10" s="10"/>
      <c r="E10" s="111"/>
      <c r="F10" s="111"/>
      <c r="G10" s="91"/>
      <c r="H10" s="91"/>
      <c r="I10" s="91"/>
      <c r="J10" s="91"/>
      <c r="K10" s="91"/>
      <c r="L10" s="91"/>
      <c r="M10" s="91"/>
      <c r="N10" s="92"/>
    </row>
    <row r="11" spans="1:14" s="17" customFormat="1" ht="11.25" customHeight="1" x14ac:dyDescent="0.2">
      <c r="A11" s="18" t="s">
        <v>52</v>
      </c>
      <c r="B11" s="13"/>
      <c r="C11" s="15"/>
      <c r="D11" s="15"/>
      <c r="E11" s="21"/>
      <c r="F11" s="13"/>
      <c r="G11" s="21"/>
      <c r="H11" s="13"/>
      <c r="I11" s="13"/>
      <c r="J11" s="13"/>
      <c r="K11" s="13"/>
      <c r="L11" s="13"/>
      <c r="M11" s="13"/>
      <c r="N11" s="13"/>
    </row>
    <row r="12" spans="1:14" s="17" customFormat="1" ht="11.25" customHeight="1" x14ac:dyDescent="0.2">
      <c r="C12" s="16"/>
      <c r="D12" s="16" t="s">
        <v>2</v>
      </c>
      <c r="E12" s="22">
        <v>1</v>
      </c>
      <c r="F12" s="16"/>
      <c r="G12" s="22">
        <f>SUM(I12:N12)</f>
        <v>1</v>
      </c>
      <c r="H12" s="16"/>
      <c r="I12" s="16">
        <v>0</v>
      </c>
      <c r="J12" s="16">
        <v>0</v>
      </c>
      <c r="K12" s="16">
        <v>0</v>
      </c>
      <c r="L12" s="16">
        <v>0</v>
      </c>
      <c r="M12" s="16">
        <v>1</v>
      </c>
      <c r="N12" s="16">
        <v>0</v>
      </c>
    </row>
    <row r="13" spans="1:14" s="17" customFormat="1" ht="11.25" customHeight="1" x14ac:dyDescent="0.2">
      <c r="C13" s="16"/>
      <c r="D13" s="16" t="s">
        <v>3</v>
      </c>
      <c r="E13" s="22">
        <v>0</v>
      </c>
      <c r="F13" s="16"/>
      <c r="G13" s="22">
        <f t="shared" ref="G13:G18" si="0">SUM(I13:N13)</f>
        <v>0</v>
      </c>
      <c r="H13" s="16"/>
      <c r="I13" s="16">
        <v>0</v>
      </c>
      <c r="J13" s="16">
        <v>0</v>
      </c>
      <c r="K13" s="16">
        <v>0</v>
      </c>
      <c r="L13" s="16">
        <v>0</v>
      </c>
      <c r="M13" s="16">
        <v>0</v>
      </c>
      <c r="N13" s="16">
        <v>0</v>
      </c>
    </row>
    <row r="14" spans="1:14" s="17" customFormat="1" ht="11.25" customHeight="1" x14ac:dyDescent="0.2">
      <c r="C14" s="16"/>
      <c r="D14" s="16" t="s">
        <v>4</v>
      </c>
      <c r="E14" s="22">
        <v>0</v>
      </c>
      <c r="F14" s="16"/>
      <c r="G14" s="22">
        <f t="shared" si="0"/>
        <v>0</v>
      </c>
      <c r="H14" s="16"/>
      <c r="I14" s="16">
        <v>0</v>
      </c>
      <c r="J14" s="16">
        <v>0</v>
      </c>
      <c r="K14" s="16">
        <v>0</v>
      </c>
      <c r="L14" s="16">
        <v>0</v>
      </c>
      <c r="M14" s="16">
        <v>0</v>
      </c>
      <c r="N14" s="16">
        <v>0</v>
      </c>
    </row>
    <row r="15" spans="1:14" s="17" customFormat="1" ht="11.25" customHeight="1" x14ac:dyDescent="0.2">
      <c r="C15" s="16"/>
      <c r="D15" s="16" t="s">
        <v>5</v>
      </c>
      <c r="E15" s="22">
        <v>0</v>
      </c>
      <c r="F15" s="16"/>
      <c r="G15" s="22">
        <f t="shared" si="0"/>
        <v>0</v>
      </c>
      <c r="H15" s="16"/>
      <c r="I15" s="16">
        <v>0</v>
      </c>
      <c r="J15" s="16">
        <v>0</v>
      </c>
      <c r="K15" s="16">
        <v>0</v>
      </c>
      <c r="L15" s="16">
        <v>0</v>
      </c>
      <c r="M15" s="16">
        <v>0</v>
      </c>
      <c r="N15" s="16">
        <v>0</v>
      </c>
    </row>
    <row r="16" spans="1:14" s="17" customFormat="1" ht="11.25" customHeight="1" x14ac:dyDescent="0.2">
      <c r="C16" s="20" t="s">
        <v>10</v>
      </c>
      <c r="D16" s="14"/>
      <c r="E16" s="23">
        <f>SUM(E12:E15)</f>
        <v>1</v>
      </c>
      <c r="F16" s="19"/>
      <c r="G16" s="23">
        <f>SUM(G12:G15)</f>
        <v>1</v>
      </c>
      <c r="H16" s="19"/>
      <c r="I16" s="19">
        <f t="shared" ref="I16:N16" si="1">SUM(I12:I15)</f>
        <v>0</v>
      </c>
      <c r="J16" s="19">
        <f t="shared" si="1"/>
        <v>0</v>
      </c>
      <c r="K16" s="19">
        <f t="shared" si="1"/>
        <v>0</v>
      </c>
      <c r="L16" s="19">
        <f t="shared" si="1"/>
        <v>0</v>
      </c>
      <c r="M16" s="19">
        <f t="shared" si="1"/>
        <v>1</v>
      </c>
      <c r="N16" s="19">
        <f t="shared" si="1"/>
        <v>0</v>
      </c>
    </row>
    <row r="17" spans="1:14" s="17" customFormat="1" ht="15.95" customHeight="1" x14ac:dyDescent="0.2">
      <c r="C17" s="16"/>
      <c r="D17" s="16" t="s">
        <v>28</v>
      </c>
      <c r="E17" s="22">
        <v>0</v>
      </c>
      <c r="F17" s="16"/>
      <c r="G17" s="22">
        <f t="shared" si="0"/>
        <v>11</v>
      </c>
      <c r="H17" s="16"/>
      <c r="I17" s="16">
        <v>0</v>
      </c>
      <c r="J17" s="16">
        <v>8</v>
      </c>
      <c r="K17" s="16">
        <v>0</v>
      </c>
      <c r="L17" s="16">
        <v>3</v>
      </c>
      <c r="M17" s="16">
        <v>0</v>
      </c>
      <c r="N17" s="16">
        <v>0</v>
      </c>
    </row>
    <row r="18" spans="1:14" s="17" customFormat="1" ht="11.25" customHeight="1" x14ac:dyDescent="0.2">
      <c r="C18" s="16"/>
      <c r="D18" s="16" t="s">
        <v>27</v>
      </c>
      <c r="E18" s="22">
        <v>3</v>
      </c>
      <c r="F18" s="16"/>
      <c r="G18" s="22">
        <f t="shared" si="0"/>
        <v>66</v>
      </c>
      <c r="H18" s="16"/>
      <c r="I18" s="16">
        <v>0</v>
      </c>
      <c r="J18" s="16">
        <v>33</v>
      </c>
      <c r="K18" s="16">
        <v>24</v>
      </c>
      <c r="L18" s="16">
        <v>9</v>
      </c>
      <c r="M18" s="16">
        <v>0</v>
      </c>
      <c r="N18" s="16">
        <v>0</v>
      </c>
    </row>
    <row r="19" spans="1:14" s="17" customFormat="1" ht="11.25" customHeight="1" x14ac:dyDescent="0.2">
      <c r="C19" s="14" t="s">
        <v>26</v>
      </c>
      <c r="D19" s="14"/>
      <c r="E19" s="23">
        <f>SUM(E17:E18)</f>
        <v>3</v>
      </c>
      <c r="F19" s="19"/>
      <c r="G19" s="23">
        <f>SUM(G17:G18)</f>
        <v>77</v>
      </c>
      <c r="H19" s="19"/>
      <c r="I19" s="19">
        <f t="shared" ref="I19" si="2">SUM(I17:I18)</f>
        <v>0</v>
      </c>
      <c r="J19" s="19">
        <f>SUM(J17:J18)</f>
        <v>41</v>
      </c>
      <c r="K19" s="19">
        <f t="shared" ref="K19" si="3">SUM(K17:K18)</f>
        <v>24</v>
      </c>
      <c r="L19" s="19">
        <f t="shared" ref="L19" si="4">SUM(L17:L18)</f>
        <v>12</v>
      </c>
      <c r="M19" s="19">
        <f t="shared" ref="M19" si="5">SUM(M17:M18)</f>
        <v>0</v>
      </c>
      <c r="N19" s="19">
        <f t="shared" ref="N19" si="6">SUM(N17:N18)</f>
        <v>0</v>
      </c>
    </row>
    <row r="20" spans="1:14" s="17" customFormat="1" ht="15.95" customHeight="1" x14ac:dyDescent="0.2">
      <c r="B20" s="25" t="s">
        <v>6</v>
      </c>
      <c r="C20" s="25"/>
      <c r="D20" s="25"/>
      <c r="E20" s="27">
        <f>E19+E16</f>
        <v>4</v>
      </c>
      <c r="F20" s="28"/>
      <c r="G20" s="27">
        <f>G19+G16</f>
        <v>78</v>
      </c>
      <c r="H20" s="28"/>
      <c r="I20" s="28">
        <f t="shared" ref="I20:N20" si="7">I19+I16</f>
        <v>0</v>
      </c>
      <c r="J20" s="28">
        <f t="shared" si="7"/>
        <v>41</v>
      </c>
      <c r="K20" s="28">
        <f t="shared" si="7"/>
        <v>24</v>
      </c>
      <c r="L20" s="28">
        <f t="shared" si="7"/>
        <v>12</v>
      </c>
      <c r="M20" s="28">
        <f t="shared" si="7"/>
        <v>1</v>
      </c>
      <c r="N20" s="28">
        <f t="shared" si="7"/>
        <v>0</v>
      </c>
    </row>
    <row r="21" spans="1:14" s="17" customFormat="1" ht="15.95" customHeight="1" x14ac:dyDescent="0.2">
      <c r="B21" s="16"/>
      <c r="C21" s="14" t="s">
        <v>11</v>
      </c>
      <c r="D21" s="14"/>
      <c r="E21" s="23">
        <v>1</v>
      </c>
      <c r="F21" s="19"/>
      <c r="G21" s="23">
        <f t="shared" ref="G21" si="8">SUM(I21:N21)</f>
        <v>1</v>
      </c>
      <c r="H21" s="19"/>
      <c r="I21" s="19">
        <v>0</v>
      </c>
      <c r="J21" s="19">
        <v>0</v>
      </c>
      <c r="K21" s="19">
        <v>0</v>
      </c>
      <c r="L21" s="19">
        <v>0</v>
      </c>
      <c r="M21" s="19">
        <v>1</v>
      </c>
      <c r="N21" s="19">
        <v>0</v>
      </c>
    </row>
    <row r="22" spans="1:14" s="17" customFormat="1" ht="15.95" customHeight="1" x14ac:dyDescent="0.2">
      <c r="C22" s="16"/>
      <c r="D22" s="16" t="s">
        <v>28</v>
      </c>
      <c r="E22" s="22">
        <v>0</v>
      </c>
      <c r="F22" s="16"/>
      <c r="G22" s="22">
        <f t="shared" ref="G22:G23" si="9">SUM(I22:N22)</f>
        <v>10</v>
      </c>
      <c r="H22" s="16"/>
      <c r="I22" s="16">
        <v>2</v>
      </c>
      <c r="J22" s="16">
        <v>7</v>
      </c>
      <c r="K22" s="16">
        <v>1</v>
      </c>
      <c r="L22" s="16">
        <v>0</v>
      </c>
      <c r="M22" s="16">
        <v>0</v>
      </c>
      <c r="N22" s="16">
        <v>0</v>
      </c>
    </row>
    <row r="23" spans="1:14" s="17" customFormat="1" ht="11.25" customHeight="1" x14ac:dyDescent="0.2">
      <c r="C23" s="16"/>
      <c r="D23" s="16" t="s">
        <v>27</v>
      </c>
      <c r="E23" s="22">
        <v>1</v>
      </c>
      <c r="F23" s="16"/>
      <c r="G23" s="22">
        <f t="shared" si="9"/>
        <v>1</v>
      </c>
      <c r="H23" s="16"/>
      <c r="I23" s="16">
        <v>0</v>
      </c>
      <c r="J23" s="16">
        <v>0</v>
      </c>
      <c r="K23" s="16">
        <v>0</v>
      </c>
      <c r="L23" s="16">
        <v>0</v>
      </c>
      <c r="M23" s="16">
        <v>0</v>
      </c>
      <c r="N23" s="16">
        <v>1</v>
      </c>
    </row>
    <row r="24" spans="1:14" s="17" customFormat="1" ht="11.25" customHeight="1" x14ac:dyDescent="0.2">
      <c r="C24" s="14" t="s">
        <v>26</v>
      </c>
      <c r="D24" s="14"/>
      <c r="E24" s="23">
        <f>SUM(E22:E23)</f>
        <v>1</v>
      </c>
      <c r="F24" s="19"/>
      <c r="G24" s="23">
        <f>SUM(G22:G23)</f>
        <v>11</v>
      </c>
      <c r="H24" s="19"/>
      <c r="I24" s="19">
        <f t="shared" ref="I24" si="10">SUM(I22:I23)</f>
        <v>2</v>
      </c>
      <c r="J24" s="19">
        <f>SUM(J22:J23)</f>
        <v>7</v>
      </c>
      <c r="K24" s="19">
        <f t="shared" ref="K24" si="11">SUM(K22:K23)</f>
        <v>1</v>
      </c>
      <c r="L24" s="19">
        <f t="shared" ref="L24" si="12">SUM(L22:L23)</f>
        <v>0</v>
      </c>
      <c r="M24" s="19">
        <f t="shared" ref="M24" si="13">SUM(M22:M23)</f>
        <v>0</v>
      </c>
      <c r="N24" s="19">
        <f t="shared" ref="N24" si="14">SUM(N22:N23)</f>
        <v>1</v>
      </c>
    </row>
    <row r="25" spans="1:14" s="17" customFormat="1" ht="15.95" customHeight="1" x14ac:dyDescent="0.2">
      <c r="A25" s="16"/>
      <c r="B25" s="25" t="s">
        <v>7</v>
      </c>
      <c r="C25" s="24"/>
      <c r="D25" s="24"/>
      <c r="E25" s="27">
        <f>E24+E21</f>
        <v>2</v>
      </c>
      <c r="F25" s="28"/>
      <c r="G25" s="27">
        <f>G24+G21</f>
        <v>12</v>
      </c>
      <c r="H25" s="28"/>
      <c r="I25" s="28">
        <f t="shared" ref="I25:N25" si="15">I24+I21</f>
        <v>2</v>
      </c>
      <c r="J25" s="28">
        <f t="shared" si="15"/>
        <v>7</v>
      </c>
      <c r="K25" s="28">
        <f t="shared" si="15"/>
        <v>1</v>
      </c>
      <c r="L25" s="28">
        <f t="shared" si="15"/>
        <v>0</v>
      </c>
      <c r="M25" s="28">
        <f t="shared" si="15"/>
        <v>1</v>
      </c>
      <c r="N25" s="28">
        <f t="shared" si="15"/>
        <v>1</v>
      </c>
    </row>
    <row r="26" spans="1:14" s="17" customFormat="1" ht="15.95" customHeight="1" x14ac:dyDescent="0.2">
      <c r="A26" s="14"/>
      <c r="B26" s="25" t="s">
        <v>12</v>
      </c>
      <c r="C26" s="24"/>
      <c r="D26" s="24"/>
      <c r="E26" s="26">
        <f>E20-E25</f>
        <v>2</v>
      </c>
      <c r="F26" s="25"/>
      <c r="G26" s="26">
        <f>G20-G25</f>
        <v>66</v>
      </c>
      <c r="H26" s="25"/>
      <c r="I26" s="25">
        <f t="shared" ref="I26:N26" si="16">I20-I25</f>
        <v>-2</v>
      </c>
      <c r="J26" s="25">
        <f t="shared" si="16"/>
        <v>34</v>
      </c>
      <c r="K26" s="25">
        <f t="shared" si="16"/>
        <v>23</v>
      </c>
      <c r="L26" s="25">
        <f t="shared" si="16"/>
        <v>12</v>
      </c>
      <c r="M26" s="25">
        <f t="shared" si="16"/>
        <v>0</v>
      </c>
      <c r="N26" s="25">
        <f t="shared" si="16"/>
        <v>-1</v>
      </c>
    </row>
    <row r="27" spans="1:14" s="17" customFormat="1" ht="11.25" customHeight="1" x14ac:dyDescent="0.2">
      <c r="A27" s="18" t="s">
        <v>53</v>
      </c>
      <c r="B27" s="13"/>
      <c r="C27" s="15"/>
      <c r="D27" s="15"/>
      <c r="E27" s="21"/>
      <c r="F27" s="13"/>
      <c r="G27" s="21"/>
      <c r="H27" s="13"/>
      <c r="I27" s="13"/>
      <c r="J27" s="13"/>
      <c r="K27" s="13"/>
      <c r="L27" s="13"/>
      <c r="M27" s="13"/>
      <c r="N27" s="13"/>
    </row>
    <row r="28" spans="1:14" s="17" customFormat="1" ht="11.25" customHeight="1" x14ac:dyDescent="0.2">
      <c r="C28" s="16"/>
      <c r="D28" s="16" t="s">
        <v>2</v>
      </c>
      <c r="E28" s="22">
        <v>0</v>
      </c>
      <c r="F28" s="16"/>
      <c r="G28" s="22">
        <f>SUM(I28:N28)</f>
        <v>0</v>
      </c>
      <c r="H28" s="16"/>
      <c r="I28" s="16">
        <v>0</v>
      </c>
      <c r="J28" s="16">
        <v>0</v>
      </c>
      <c r="K28" s="16">
        <v>0</v>
      </c>
      <c r="L28" s="16">
        <v>0</v>
      </c>
      <c r="M28" s="16">
        <v>0</v>
      </c>
      <c r="N28" s="16">
        <v>0</v>
      </c>
    </row>
    <row r="29" spans="1:14" s="17" customFormat="1" ht="11.25" customHeight="1" x14ac:dyDescent="0.2">
      <c r="C29" s="16"/>
      <c r="D29" s="16" t="s">
        <v>3</v>
      </c>
      <c r="E29" s="22">
        <v>6</v>
      </c>
      <c r="F29" s="16"/>
      <c r="G29" s="22">
        <f t="shared" ref="G29:G31" si="17">SUM(I29:N29)</f>
        <v>103</v>
      </c>
      <c r="H29" s="16"/>
      <c r="I29" s="16">
        <v>9</v>
      </c>
      <c r="J29" s="16">
        <v>19</v>
      </c>
      <c r="K29" s="16">
        <v>22</v>
      </c>
      <c r="L29" s="16">
        <v>36</v>
      </c>
      <c r="M29" s="16">
        <v>15</v>
      </c>
      <c r="N29" s="16">
        <v>2</v>
      </c>
    </row>
    <row r="30" spans="1:14" s="17" customFormat="1" ht="11.25" customHeight="1" x14ac:dyDescent="0.2">
      <c r="C30" s="16"/>
      <c r="D30" s="16" t="s">
        <v>4</v>
      </c>
      <c r="E30" s="22">
        <v>0</v>
      </c>
      <c r="F30" s="16"/>
      <c r="G30" s="22">
        <f t="shared" si="17"/>
        <v>0</v>
      </c>
      <c r="H30" s="16"/>
      <c r="I30" s="16">
        <v>0</v>
      </c>
      <c r="J30" s="16">
        <v>0</v>
      </c>
      <c r="K30" s="16">
        <v>0</v>
      </c>
      <c r="L30" s="16">
        <v>0</v>
      </c>
      <c r="M30" s="16">
        <v>0</v>
      </c>
      <c r="N30" s="16">
        <v>0</v>
      </c>
    </row>
    <row r="31" spans="1:14" s="17" customFormat="1" ht="11.25" customHeight="1" x14ac:dyDescent="0.2">
      <c r="C31" s="16"/>
      <c r="D31" s="16" t="s">
        <v>5</v>
      </c>
      <c r="E31" s="22">
        <v>0</v>
      </c>
      <c r="F31" s="16"/>
      <c r="G31" s="22">
        <f t="shared" si="17"/>
        <v>0</v>
      </c>
      <c r="H31" s="16"/>
      <c r="I31" s="16">
        <v>0</v>
      </c>
      <c r="J31" s="16">
        <v>0</v>
      </c>
      <c r="K31" s="16">
        <v>0</v>
      </c>
      <c r="L31" s="16">
        <v>0</v>
      </c>
      <c r="M31" s="16">
        <v>0</v>
      </c>
      <c r="N31" s="16">
        <v>0</v>
      </c>
    </row>
    <row r="32" spans="1:14" s="17" customFormat="1" ht="11.25" customHeight="1" x14ac:dyDescent="0.2">
      <c r="C32" s="20" t="s">
        <v>10</v>
      </c>
      <c r="D32" s="14"/>
      <c r="E32" s="23">
        <f>SUM(E28:E31)</f>
        <v>6</v>
      </c>
      <c r="F32" s="19"/>
      <c r="G32" s="23">
        <f>SUM(G28:G31)</f>
        <v>103</v>
      </c>
      <c r="H32" s="19"/>
      <c r="I32" s="19">
        <f t="shared" ref="I32" si="18">SUM(I28:I31)</f>
        <v>9</v>
      </c>
      <c r="J32" s="19">
        <f t="shared" ref="J32" si="19">SUM(J28:J31)</f>
        <v>19</v>
      </c>
      <c r="K32" s="19">
        <f t="shared" ref="K32" si="20">SUM(K28:K31)</f>
        <v>22</v>
      </c>
      <c r="L32" s="19">
        <f t="shared" ref="L32" si="21">SUM(L28:L31)</f>
        <v>36</v>
      </c>
      <c r="M32" s="19">
        <f t="shared" ref="M32" si="22">SUM(M28:M31)</f>
        <v>15</v>
      </c>
      <c r="N32" s="19">
        <f t="shared" ref="N32" si="23">SUM(N28:N31)</f>
        <v>2</v>
      </c>
    </row>
    <row r="33" spans="1:14" s="17" customFormat="1" ht="15.95" customHeight="1" x14ac:dyDescent="0.2">
      <c r="C33" s="16"/>
      <c r="D33" s="16" t="s">
        <v>28</v>
      </c>
      <c r="E33" s="22">
        <v>0</v>
      </c>
      <c r="F33" s="16"/>
      <c r="G33" s="22">
        <f t="shared" ref="G33:G34" si="24">SUM(I33:N33)</f>
        <v>14</v>
      </c>
      <c r="H33" s="16"/>
      <c r="I33" s="16">
        <v>2</v>
      </c>
      <c r="J33" s="16">
        <v>0</v>
      </c>
      <c r="K33" s="16">
        <v>10</v>
      </c>
      <c r="L33" s="16">
        <v>0</v>
      </c>
      <c r="M33" s="16">
        <v>0</v>
      </c>
      <c r="N33" s="16">
        <v>2</v>
      </c>
    </row>
    <row r="34" spans="1:14" s="17" customFormat="1" ht="11.25" customHeight="1" x14ac:dyDescent="0.2">
      <c r="C34" s="16"/>
      <c r="D34" s="16" t="s">
        <v>27</v>
      </c>
      <c r="E34" s="22">
        <v>0</v>
      </c>
      <c r="F34" s="16"/>
      <c r="G34" s="22">
        <f t="shared" si="24"/>
        <v>7</v>
      </c>
      <c r="H34" s="16"/>
      <c r="I34" s="16">
        <v>1</v>
      </c>
      <c r="J34" s="16">
        <v>2</v>
      </c>
      <c r="K34" s="16">
        <v>1</v>
      </c>
      <c r="L34" s="16">
        <v>0</v>
      </c>
      <c r="M34" s="16">
        <v>0</v>
      </c>
      <c r="N34" s="16">
        <v>3</v>
      </c>
    </row>
    <row r="35" spans="1:14" s="17" customFormat="1" ht="11.25" customHeight="1" x14ac:dyDescent="0.2">
      <c r="C35" s="14" t="s">
        <v>26</v>
      </c>
      <c r="D35" s="14"/>
      <c r="E35" s="23">
        <f>SUM(E33:E34)</f>
        <v>0</v>
      </c>
      <c r="F35" s="19"/>
      <c r="G35" s="23">
        <f>SUM(G33:G34)</f>
        <v>21</v>
      </c>
      <c r="H35" s="19"/>
      <c r="I35" s="19">
        <f t="shared" ref="I35" si="25">SUM(I33:I34)</f>
        <v>3</v>
      </c>
      <c r="J35" s="19">
        <f t="shared" ref="J35" si="26">SUM(J33:J34)</f>
        <v>2</v>
      </c>
      <c r="K35" s="19">
        <f t="shared" ref="K35" si="27">SUM(K33:K34)</f>
        <v>11</v>
      </c>
      <c r="L35" s="19">
        <f t="shared" ref="L35" si="28">SUM(L33:L34)</f>
        <v>0</v>
      </c>
      <c r="M35" s="19">
        <f t="shared" ref="M35" si="29">SUM(M33:M34)</f>
        <v>0</v>
      </c>
      <c r="N35" s="19">
        <f t="shared" ref="N35" si="30">SUM(N33:N34)</f>
        <v>5</v>
      </c>
    </row>
    <row r="36" spans="1:14" s="17" customFormat="1" ht="15.95" customHeight="1" x14ac:dyDescent="0.2">
      <c r="B36" s="25" t="s">
        <v>6</v>
      </c>
      <c r="C36" s="25"/>
      <c r="D36" s="25"/>
      <c r="E36" s="27">
        <f>E35+E32</f>
        <v>6</v>
      </c>
      <c r="F36" s="28"/>
      <c r="G36" s="27">
        <f>G35+G32</f>
        <v>124</v>
      </c>
      <c r="H36" s="28"/>
      <c r="I36" s="28">
        <f t="shared" ref="I36" si="31">I35+I32</f>
        <v>12</v>
      </c>
      <c r="J36" s="28">
        <f t="shared" ref="J36" si="32">J35+J32</f>
        <v>21</v>
      </c>
      <c r="K36" s="28">
        <f t="shared" ref="K36" si="33">K35+K32</f>
        <v>33</v>
      </c>
      <c r="L36" s="28">
        <f t="shared" ref="L36" si="34">L35+L32</f>
        <v>36</v>
      </c>
      <c r="M36" s="28">
        <f t="shared" ref="M36" si="35">M35+M32</f>
        <v>15</v>
      </c>
      <c r="N36" s="28">
        <f t="shared" ref="N36" si="36">N35+N32</f>
        <v>7</v>
      </c>
    </row>
    <row r="37" spans="1:14" s="17" customFormat="1" ht="15.95" customHeight="1" x14ac:dyDescent="0.2">
      <c r="B37" s="16"/>
      <c r="C37" s="14" t="s">
        <v>11</v>
      </c>
      <c r="D37" s="14"/>
      <c r="E37" s="23">
        <v>2</v>
      </c>
      <c r="F37" s="19"/>
      <c r="G37" s="23">
        <f t="shared" ref="G37" si="37">SUM(I37:N37)</f>
        <v>2</v>
      </c>
      <c r="H37" s="19"/>
      <c r="I37" s="19">
        <v>0</v>
      </c>
      <c r="J37" s="19">
        <v>0</v>
      </c>
      <c r="K37" s="19">
        <v>0</v>
      </c>
      <c r="L37" s="19">
        <v>2</v>
      </c>
      <c r="M37" s="19">
        <v>0</v>
      </c>
      <c r="N37" s="19">
        <v>0</v>
      </c>
    </row>
    <row r="38" spans="1:14" s="17" customFormat="1" ht="15.95" customHeight="1" x14ac:dyDescent="0.2">
      <c r="C38" s="16"/>
      <c r="D38" s="16" t="s">
        <v>28</v>
      </c>
      <c r="E38" s="22">
        <v>0</v>
      </c>
      <c r="F38" s="16"/>
      <c r="G38" s="22">
        <f t="shared" ref="G38:G39" si="38">SUM(I38:N38)</f>
        <v>9</v>
      </c>
      <c r="H38" s="16"/>
      <c r="I38" s="16">
        <v>3</v>
      </c>
      <c r="J38" s="16">
        <v>4</v>
      </c>
      <c r="K38" s="16">
        <v>0</v>
      </c>
      <c r="L38" s="16">
        <v>0</v>
      </c>
      <c r="M38" s="16">
        <v>2</v>
      </c>
      <c r="N38" s="16">
        <v>0</v>
      </c>
    </row>
    <row r="39" spans="1:14" s="17" customFormat="1" ht="11.25" customHeight="1" x14ac:dyDescent="0.2">
      <c r="C39" s="16"/>
      <c r="D39" s="16" t="s">
        <v>27</v>
      </c>
      <c r="E39" s="22">
        <v>1</v>
      </c>
      <c r="F39" s="16"/>
      <c r="G39" s="22">
        <f t="shared" si="38"/>
        <v>2</v>
      </c>
      <c r="H39" s="16"/>
      <c r="I39" s="16">
        <v>0</v>
      </c>
      <c r="J39" s="16">
        <v>0</v>
      </c>
      <c r="K39" s="16">
        <v>1</v>
      </c>
      <c r="L39" s="16">
        <v>0</v>
      </c>
      <c r="M39" s="16">
        <v>0</v>
      </c>
      <c r="N39" s="16">
        <v>1</v>
      </c>
    </row>
    <row r="40" spans="1:14" s="17" customFormat="1" ht="11.25" customHeight="1" x14ac:dyDescent="0.2">
      <c r="C40" s="14" t="s">
        <v>26</v>
      </c>
      <c r="D40" s="14"/>
      <c r="E40" s="23">
        <f>SUM(E38:E39)</f>
        <v>1</v>
      </c>
      <c r="F40" s="19"/>
      <c r="G40" s="23">
        <f>SUM(G38:G39)</f>
        <v>11</v>
      </c>
      <c r="H40" s="19"/>
      <c r="I40" s="19">
        <f t="shared" ref="I40" si="39">SUM(I38:I39)</f>
        <v>3</v>
      </c>
      <c r="J40" s="19">
        <f>SUM(J38:J39)</f>
        <v>4</v>
      </c>
      <c r="K40" s="19">
        <f t="shared" ref="K40" si="40">SUM(K38:K39)</f>
        <v>1</v>
      </c>
      <c r="L40" s="19">
        <f t="shared" ref="L40" si="41">SUM(L38:L39)</f>
        <v>0</v>
      </c>
      <c r="M40" s="19">
        <f t="shared" ref="M40" si="42">SUM(M38:M39)</f>
        <v>2</v>
      </c>
      <c r="N40" s="19">
        <f t="shared" ref="N40" si="43">SUM(N38:N39)</f>
        <v>1</v>
      </c>
    </row>
    <row r="41" spans="1:14" s="17" customFormat="1" ht="15.95" customHeight="1" x14ac:dyDescent="0.2">
      <c r="A41" s="16"/>
      <c r="B41" s="25" t="s">
        <v>7</v>
      </c>
      <c r="C41" s="24"/>
      <c r="D41" s="24"/>
      <c r="E41" s="27">
        <f>E40+E37</f>
        <v>3</v>
      </c>
      <c r="F41" s="28"/>
      <c r="G41" s="27">
        <f>G40+G37</f>
        <v>13</v>
      </c>
      <c r="H41" s="28"/>
      <c r="I41" s="28">
        <f t="shared" ref="I41" si="44">I40+I37</f>
        <v>3</v>
      </c>
      <c r="J41" s="28">
        <f t="shared" ref="J41" si="45">J40+J37</f>
        <v>4</v>
      </c>
      <c r="K41" s="28">
        <f t="shared" ref="K41" si="46">K40+K37</f>
        <v>1</v>
      </c>
      <c r="L41" s="28">
        <f t="shared" ref="L41" si="47">L40+L37</f>
        <v>2</v>
      </c>
      <c r="M41" s="28">
        <f t="shared" ref="M41" si="48">M40+M37</f>
        <v>2</v>
      </c>
      <c r="N41" s="28">
        <f t="shared" ref="N41" si="49">N40+N37</f>
        <v>1</v>
      </c>
    </row>
    <row r="42" spans="1:14" s="17" customFormat="1" ht="15.95" customHeight="1" x14ac:dyDescent="0.2">
      <c r="A42" s="14"/>
      <c r="B42" s="25" t="s">
        <v>12</v>
      </c>
      <c r="C42" s="24"/>
      <c r="D42" s="24"/>
      <c r="E42" s="26">
        <f>E36-E41</f>
        <v>3</v>
      </c>
      <c r="F42" s="25"/>
      <c r="G42" s="26">
        <f>G36-G41</f>
        <v>111</v>
      </c>
      <c r="H42" s="25"/>
      <c r="I42" s="25">
        <f t="shared" ref="I42" si="50">I36-I41</f>
        <v>9</v>
      </c>
      <c r="J42" s="25">
        <f t="shared" ref="J42" si="51">J36-J41</f>
        <v>17</v>
      </c>
      <c r="K42" s="25">
        <f t="shared" ref="K42" si="52">K36-K41</f>
        <v>32</v>
      </c>
      <c r="L42" s="25">
        <f t="shared" ref="L42" si="53">L36-L41</f>
        <v>34</v>
      </c>
      <c r="M42" s="25">
        <f t="shared" ref="M42" si="54">M36-M41</f>
        <v>13</v>
      </c>
      <c r="N42" s="25">
        <f t="shared" ref="N42" si="55">N36-N41</f>
        <v>6</v>
      </c>
    </row>
    <row r="43" spans="1:14" s="17" customFormat="1" ht="11.25" customHeight="1" x14ac:dyDescent="0.2">
      <c r="A43" s="18" t="s">
        <v>54</v>
      </c>
      <c r="B43" s="13"/>
      <c r="C43" s="15"/>
      <c r="D43" s="15"/>
      <c r="E43" s="21"/>
      <c r="F43" s="13"/>
      <c r="G43" s="21"/>
      <c r="H43" s="13"/>
      <c r="I43" s="13"/>
      <c r="J43" s="13"/>
      <c r="K43" s="13"/>
      <c r="L43" s="13"/>
      <c r="M43" s="13"/>
      <c r="N43" s="13"/>
    </row>
    <row r="44" spans="1:14" s="17" customFormat="1" ht="11.25" customHeight="1" x14ac:dyDescent="0.2">
      <c r="C44" s="16"/>
      <c r="D44" s="16" t="s">
        <v>2</v>
      </c>
      <c r="E44" s="22">
        <v>0</v>
      </c>
      <c r="F44" s="16"/>
      <c r="G44" s="22">
        <f>SUM(I44:N44)</f>
        <v>0</v>
      </c>
      <c r="H44" s="16"/>
      <c r="I44" s="16">
        <v>0</v>
      </c>
      <c r="J44" s="16">
        <v>0</v>
      </c>
      <c r="K44" s="16">
        <v>0</v>
      </c>
      <c r="L44" s="16">
        <v>0</v>
      </c>
      <c r="M44" s="16">
        <v>0</v>
      </c>
      <c r="N44" s="16">
        <v>0</v>
      </c>
    </row>
    <row r="45" spans="1:14" s="17" customFormat="1" ht="11.25" customHeight="1" x14ac:dyDescent="0.2">
      <c r="C45" s="16"/>
      <c r="D45" s="16" t="s">
        <v>3</v>
      </c>
      <c r="E45" s="22">
        <v>1</v>
      </c>
      <c r="F45" s="16"/>
      <c r="G45" s="22">
        <f t="shared" ref="G45:G47" si="56">SUM(I45:N45)</f>
        <v>3</v>
      </c>
      <c r="H45" s="16"/>
      <c r="I45" s="16">
        <v>0</v>
      </c>
      <c r="J45" s="16">
        <v>1</v>
      </c>
      <c r="K45" s="16">
        <v>0</v>
      </c>
      <c r="L45" s="16">
        <v>2</v>
      </c>
      <c r="M45" s="16">
        <v>0</v>
      </c>
      <c r="N45" s="16">
        <v>0</v>
      </c>
    </row>
    <row r="46" spans="1:14" s="17" customFormat="1" ht="11.25" customHeight="1" x14ac:dyDescent="0.2">
      <c r="C46" s="16"/>
      <c r="D46" s="16" t="s">
        <v>4</v>
      </c>
      <c r="E46" s="22">
        <v>0</v>
      </c>
      <c r="F46" s="16"/>
      <c r="G46" s="22">
        <f t="shared" si="56"/>
        <v>0</v>
      </c>
      <c r="H46" s="16"/>
      <c r="I46" s="16">
        <v>0</v>
      </c>
      <c r="J46" s="16">
        <v>0</v>
      </c>
      <c r="K46" s="16">
        <v>0</v>
      </c>
      <c r="L46" s="16">
        <v>0</v>
      </c>
      <c r="M46" s="16">
        <v>0</v>
      </c>
      <c r="N46" s="16">
        <v>0</v>
      </c>
    </row>
    <row r="47" spans="1:14" s="17" customFormat="1" ht="11.25" customHeight="1" x14ac:dyDescent="0.2">
      <c r="C47" s="16"/>
      <c r="D47" s="16" t="s">
        <v>5</v>
      </c>
      <c r="E47" s="22">
        <v>0</v>
      </c>
      <c r="F47" s="16"/>
      <c r="G47" s="22">
        <f t="shared" si="56"/>
        <v>0</v>
      </c>
      <c r="H47" s="16"/>
      <c r="I47" s="16">
        <v>0</v>
      </c>
      <c r="J47" s="16">
        <v>0</v>
      </c>
      <c r="K47" s="16">
        <v>0</v>
      </c>
      <c r="L47" s="16">
        <v>0</v>
      </c>
      <c r="M47" s="16">
        <v>0</v>
      </c>
      <c r="N47" s="16">
        <v>0</v>
      </c>
    </row>
    <row r="48" spans="1:14" s="17" customFormat="1" ht="11.25" customHeight="1" x14ac:dyDescent="0.2">
      <c r="C48" s="20" t="s">
        <v>10</v>
      </c>
      <c r="D48" s="14"/>
      <c r="E48" s="23">
        <f>SUM(E44:E47)</f>
        <v>1</v>
      </c>
      <c r="F48" s="19"/>
      <c r="G48" s="23">
        <f>SUM(G44:G47)</f>
        <v>3</v>
      </c>
      <c r="H48" s="19"/>
      <c r="I48" s="19">
        <f t="shared" ref="I48" si="57">SUM(I44:I47)</f>
        <v>0</v>
      </c>
      <c r="J48" s="19">
        <f t="shared" ref="J48" si="58">SUM(J44:J47)</f>
        <v>1</v>
      </c>
      <c r="K48" s="19">
        <f t="shared" ref="K48" si="59">SUM(K44:K47)</f>
        <v>0</v>
      </c>
      <c r="L48" s="19">
        <f t="shared" ref="L48" si="60">SUM(L44:L47)</f>
        <v>2</v>
      </c>
      <c r="M48" s="19">
        <f t="shared" ref="M48" si="61">SUM(M44:M47)</f>
        <v>0</v>
      </c>
      <c r="N48" s="19">
        <f t="shared" ref="N48" si="62">SUM(N44:N47)</f>
        <v>0</v>
      </c>
    </row>
    <row r="49" spans="1:14" s="17" customFormat="1" ht="15.95" customHeight="1" x14ac:dyDescent="0.2">
      <c r="C49" s="16"/>
      <c r="D49" s="16" t="s">
        <v>28</v>
      </c>
      <c r="E49" s="22">
        <v>0</v>
      </c>
      <c r="F49" s="16"/>
      <c r="G49" s="22">
        <f t="shared" ref="G49:G50" si="63">SUM(I49:N49)</f>
        <v>6</v>
      </c>
      <c r="H49" s="16"/>
      <c r="I49" s="16">
        <v>0</v>
      </c>
      <c r="J49" s="16">
        <v>3</v>
      </c>
      <c r="K49" s="16">
        <v>1</v>
      </c>
      <c r="L49" s="16">
        <v>1</v>
      </c>
      <c r="M49" s="16">
        <v>0</v>
      </c>
      <c r="N49" s="16">
        <v>1</v>
      </c>
    </row>
    <row r="50" spans="1:14" s="17" customFormat="1" ht="11.25" customHeight="1" x14ac:dyDescent="0.2">
      <c r="C50" s="16"/>
      <c r="D50" s="16" t="s">
        <v>27</v>
      </c>
      <c r="E50" s="22">
        <v>1</v>
      </c>
      <c r="F50" s="16"/>
      <c r="G50" s="22">
        <f t="shared" si="63"/>
        <v>210</v>
      </c>
      <c r="H50" s="16"/>
      <c r="I50" s="16">
        <v>147</v>
      </c>
      <c r="J50" s="16">
        <v>43</v>
      </c>
      <c r="K50" s="16">
        <v>14</v>
      </c>
      <c r="L50" s="16">
        <v>4</v>
      </c>
      <c r="M50" s="16">
        <v>1</v>
      </c>
      <c r="N50" s="16">
        <v>1</v>
      </c>
    </row>
    <row r="51" spans="1:14" s="17" customFormat="1" ht="11.25" customHeight="1" x14ac:dyDescent="0.2">
      <c r="C51" s="14" t="s">
        <v>26</v>
      </c>
      <c r="D51" s="14"/>
      <c r="E51" s="23">
        <f>SUM(E49:E50)</f>
        <v>1</v>
      </c>
      <c r="F51" s="19"/>
      <c r="G51" s="23">
        <f>SUM(G49:G50)</f>
        <v>216</v>
      </c>
      <c r="H51" s="19"/>
      <c r="I51" s="19">
        <f t="shared" ref="I51" si="64">SUM(I49:I50)</f>
        <v>147</v>
      </c>
      <c r="J51" s="19">
        <f t="shared" ref="J51" si="65">SUM(J49:J50)</f>
        <v>46</v>
      </c>
      <c r="K51" s="19">
        <f t="shared" ref="K51" si="66">SUM(K49:K50)</f>
        <v>15</v>
      </c>
      <c r="L51" s="19">
        <f t="shared" ref="L51" si="67">SUM(L49:L50)</f>
        <v>5</v>
      </c>
      <c r="M51" s="19">
        <f t="shared" ref="M51" si="68">SUM(M49:M50)</f>
        <v>1</v>
      </c>
      <c r="N51" s="19">
        <f t="shared" ref="N51" si="69">SUM(N49:N50)</f>
        <v>2</v>
      </c>
    </row>
    <row r="52" spans="1:14" s="17" customFormat="1" ht="15.95" customHeight="1" x14ac:dyDescent="0.2">
      <c r="B52" s="25" t="s">
        <v>6</v>
      </c>
      <c r="C52" s="25"/>
      <c r="D52" s="25"/>
      <c r="E52" s="27">
        <f>E51+E48</f>
        <v>2</v>
      </c>
      <c r="F52" s="28"/>
      <c r="G52" s="27">
        <f>G51+G48</f>
        <v>219</v>
      </c>
      <c r="H52" s="28"/>
      <c r="I52" s="28">
        <f t="shared" ref="I52" si="70">I51+I48</f>
        <v>147</v>
      </c>
      <c r="J52" s="28">
        <f t="shared" ref="J52" si="71">J51+J48</f>
        <v>47</v>
      </c>
      <c r="K52" s="28">
        <f t="shared" ref="K52" si="72">K51+K48</f>
        <v>15</v>
      </c>
      <c r="L52" s="28">
        <f t="shared" ref="L52" si="73">L51+L48</f>
        <v>7</v>
      </c>
      <c r="M52" s="28">
        <f t="shared" ref="M52" si="74">M51+M48</f>
        <v>1</v>
      </c>
      <c r="N52" s="28">
        <f t="shared" ref="N52" si="75">N51+N48</f>
        <v>2</v>
      </c>
    </row>
    <row r="53" spans="1:14" s="17" customFormat="1" ht="15.95" customHeight="1" x14ac:dyDescent="0.2">
      <c r="B53" s="16"/>
      <c r="C53" s="14" t="s">
        <v>11</v>
      </c>
      <c r="D53" s="14"/>
      <c r="E53" s="23">
        <v>2</v>
      </c>
      <c r="F53" s="19"/>
      <c r="G53" s="23">
        <f t="shared" ref="G53" si="76">SUM(I53:N53)</f>
        <v>3</v>
      </c>
      <c r="H53" s="19"/>
      <c r="I53" s="19">
        <v>0</v>
      </c>
      <c r="J53" s="19">
        <v>1</v>
      </c>
      <c r="K53" s="19">
        <v>1</v>
      </c>
      <c r="L53" s="19">
        <v>0</v>
      </c>
      <c r="M53" s="19">
        <v>1</v>
      </c>
      <c r="N53" s="19">
        <v>0</v>
      </c>
    </row>
    <row r="54" spans="1:14" s="17" customFormat="1" ht="15.95" customHeight="1" x14ac:dyDescent="0.2">
      <c r="C54" s="16"/>
      <c r="D54" s="16" t="s">
        <v>28</v>
      </c>
      <c r="E54" s="22">
        <v>0</v>
      </c>
      <c r="F54" s="16"/>
      <c r="G54" s="22">
        <f t="shared" ref="G54:G55" si="77">SUM(I54:N54)</f>
        <v>1</v>
      </c>
      <c r="H54" s="16"/>
      <c r="I54" s="16">
        <v>0</v>
      </c>
      <c r="J54" s="16">
        <v>0</v>
      </c>
      <c r="K54" s="16">
        <v>0</v>
      </c>
      <c r="L54" s="16">
        <v>1</v>
      </c>
      <c r="M54" s="16">
        <v>0</v>
      </c>
      <c r="N54" s="16">
        <v>0</v>
      </c>
    </row>
    <row r="55" spans="1:14" s="17" customFormat="1" ht="11.25" customHeight="1" x14ac:dyDescent="0.2">
      <c r="C55" s="16"/>
      <c r="D55" s="16" t="s">
        <v>27</v>
      </c>
      <c r="E55" s="22">
        <v>1</v>
      </c>
      <c r="F55" s="16"/>
      <c r="G55" s="22">
        <f t="shared" si="77"/>
        <v>3</v>
      </c>
      <c r="H55" s="16"/>
      <c r="I55" s="16">
        <v>0</v>
      </c>
      <c r="J55" s="16">
        <v>0</v>
      </c>
      <c r="K55" s="16">
        <v>0</v>
      </c>
      <c r="L55" s="16">
        <v>3</v>
      </c>
      <c r="M55" s="16">
        <v>0</v>
      </c>
      <c r="N55" s="16">
        <v>0</v>
      </c>
    </row>
    <row r="56" spans="1:14" s="17" customFormat="1" ht="11.25" customHeight="1" x14ac:dyDescent="0.2">
      <c r="C56" s="14" t="s">
        <v>26</v>
      </c>
      <c r="D56" s="14"/>
      <c r="E56" s="23">
        <f>SUM(E54:E55)</f>
        <v>1</v>
      </c>
      <c r="F56" s="19"/>
      <c r="G56" s="23">
        <f>SUM(G54:G55)</f>
        <v>4</v>
      </c>
      <c r="H56" s="19"/>
      <c r="I56" s="19">
        <f t="shared" ref="I56" si="78">SUM(I54:I55)</f>
        <v>0</v>
      </c>
      <c r="J56" s="19">
        <f>SUM(J54:J55)</f>
        <v>0</v>
      </c>
      <c r="K56" s="19">
        <f t="shared" ref="K56" si="79">SUM(K54:K55)</f>
        <v>0</v>
      </c>
      <c r="L56" s="19">
        <f t="shared" ref="L56" si="80">SUM(L54:L55)</f>
        <v>4</v>
      </c>
      <c r="M56" s="19">
        <f t="shared" ref="M56" si="81">SUM(M54:M55)</f>
        <v>0</v>
      </c>
      <c r="N56" s="19">
        <f t="shared" ref="N56" si="82">SUM(N54:N55)</f>
        <v>0</v>
      </c>
    </row>
    <row r="57" spans="1:14" s="17" customFormat="1" ht="15.95" customHeight="1" x14ac:dyDescent="0.2">
      <c r="A57" s="16"/>
      <c r="B57" s="25" t="s">
        <v>7</v>
      </c>
      <c r="C57" s="24"/>
      <c r="D57" s="24"/>
      <c r="E57" s="27">
        <f>E56+E53</f>
        <v>3</v>
      </c>
      <c r="F57" s="28"/>
      <c r="G57" s="27">
        <f>G56+G53</f>
        <v>7</v>
      </c>
      <c r="H57" s="28"/>
      <c r="I57" s="28">
        <f t="shared" ref="I57" si="83">I56+I53</f>
        <v>0</v>
      </c>
      <c r="J57" s="28">
        <f t="shared" ref="J57" si="84">J56+J53</f>
        <v>1</v>
      </c>
      <c r="K57" s="28">
        <f t="shared" ref="K57" si="85">K56+K53</f>
        <v>1</v>
      </c>
      <c r="L57" s="28">
        <f t="shared" ref="L57" si="86">L56+L53</f>
        <v>4</v>
      </c>
      <c r="M57" s="28">
        <f t="shared" ref="M57" si="87">M56+M53</f>
        <v>1</v>
      </c>
      <c r="N57" s="28">
        <f t="shared" ref="N57" si="88">N56+N53</f>
        <v>0</v>
      </c>
    </row>
    <row r="58" spans="1:14" s="17" customFormat="1" ht="15.95" customHeight="1" x14ac:dyDescent="0.2">
      <c r="A58" s="14"/>
      <c r="B58" s="25" t="s">
        <v>12</v>
      </c>
      <c r="C58" s="24"/>
      <c r="D58" s="24"/>
      <c r="E58" s="26">
        <f>E52-E57</f>
        <v>-1</v>
      </c>
      <c r="F58" s="25"/>
      <c r="G58" s="26">
        <f>G52-G57</f>
        <v>212</v>
      </c>
      <c r="H58" s="25"/>
      <c r="I58" s="25">
        <f t="shared" ref="I58" si="89">I52-I57</f>
        <v>147</v>
      </c>
      <c r="J58" s="25">
        <f t="shared" ref="J58" si="90">J52-J57</f>
        <v>46</v>
      </c>
      <c r="K58" s="25">
        <f t="shared" ref="K58" si="91">K52-K57</f>
        <v>14</v>
      </c>
      <c r="L58" s="25">
        <f t="shared" ref="L58" si="92">L52-L57</f>
        <v>3</v>
      </c>
      <c r="M58" s="25">
        <f t="shared" ref="M58" si="93">M52-M57</f>
        <v>0</v>
      </c>
      <c r="N58" s="25">
        <f t="shared" ref="N58" si="94">N52-N57</f>
        <v>2</v>
      </c>
    </row>
    <row r="59" spans="1:14" s="17" customFormat="1" ht="11.25" customHeight="1" x14ac:dyDescent="0.2">
      <c r="A59" s="18" t="s">
        <v>55</v>
      </c>
      <c r="B59" s="13"/>
      <c r="C59" s="15"/>
      <c r="D59" s="15"/>
      <c r="E59" s="21"/>
      <c r="F59" s="13"/>
      <c r="G59" s="21"/>
      <c r="H59" s="13"/>
      <c r="I59" s="13"/>
      <c r="J59" s="13"/>
      <c r="K59" s="13"/>
      <c r="L59" s="13"/>
      <c r="M59" s="13"/>
      <c r="N59" s="13"/>
    </row>
    <row r="60" spans="1:14" s="17" customFormat="1" ht="11.25" customHeight="1" x14ac:dyDescent="0.2">
      <c r="C60" s="16"/>
      <c r="D60" s="16" t="s">
        <v>2</v>
      </c>
      <c r="E60" s="22">
        <v>0</v>
      </c>
      <c r="F60" s="16"/>
      <c r="G60" s="22">
        <f>SUM(I60:N60)</f>
        <v>0</v>
      </c>
      <c r="H60" s="16"/>
      <c r="I60" s="16">
        <v>0</v>
      </c>
      <c r="J60" s="16">
        <v>0</v>
      </c>
      <c r="K60" s="16">
        <v>0</v>
      </c>
      <c r="L60" s="16">
        <v>0</v>
      </c>
      <c r="M60" s="16">
        <v>0</v>
      </c>
      <c r="N60" s="16">
        <v>0</v>
      </c>
    </row>
    <row r="61" spans="1:14" s="17" customFormat="1" ht="11.25" customHeight="1" x14ac:dyDescent="0.2">
      <c r="C61" s="16"/>
      <c r="D61" s="16" t="s">
        <v>3</v>
      </c>
      <c r="E61" s="22">
        <v>1</v>
      </c>
      <c r="F61" s="16"/>
      <c r="G61" s="22">
        <f t="shared" ref="G61:G63" si="95">SUM(I61:N61)</f>
        <v>22</v>
      </c>
      <c r="H61" s="16"/>
      <c r="I61" s="16">
        <v>22</v>
      </c>
      <c r="J61" s="16">
        <v>0</v>
      </c>
      <c r="K61" s="16">
        <v>0</v>
      </c>
      <c r="L61" s="16">
        <v>0</v>
      </c>
      <c r="M61" s="16">
        <v>0</v>
      </c>
      <c r="N61" s="16">
        <v>0</v>
      </c>
    </row>
    <row r="62" spans="1:14" s="17" customFormat="1" ht="11.25" customHeight="1" x14ac:dyDescent="0.2">
      <c r="C62" s="16"/>
      <c r="D62" s="16" t="s">
        <v>4</v>
      </c>
      <c r="E62" s="22">
        <v>0</v>
      </c>
      <c r="F62" s="16"/>
      <c r="G62" s="22">
        <f t="shared" si="95"/>
        <v>0</v>
      </c>
      <c r="H62" s="16"/>
      <c r="I62" s="16">
        <v>0</v>
      </c>
      <c r="J62" s="16">
        <v>0</v>
      </c>
      <c r="K62" s="16">
        <v>0</v>
      </c>
      <c r="L62" s="16">
        <v>0</v>
      </c>
      <c r="M62" s="16">
        <v>0</v>
      </c>
      <c r="N62" s="16">
        <v>0</v>
      </c>
    </row>
    <row r="63" spans="1:14" s="17" customFormat="1" ht="11.25" customHeight="1" x14ac:dyDescent="0.2">
      <c r="C63" s="16"/>
      <c r="D63" s="16" t="s">
        <v>5</v>
      </c>
      <c r="E63" s="22">
        <v>0</v>
      </c>
      <c r="F63" s="16"/>
      <c r="G63" s="22">
        <f t="shared" si="95"/>
        <v>0</v>
      </c>
      <c r="H63" s="16"/>
      <c r="I63" s="16">
        <v>0</v>
      </c>
      <c r="J63" s="16">
        <v>0</v>
      </c>
      <c r="K63" s="16">
        <v>0</v>
      </c>
      <c r="L63" s="16">
        <v>0</v>
      </c>
      <c r="M63" s="16">
        <v>0</v>
      </c>
      <c r="N63" s="16">
        <v>0</v>
      </c>
    </row>
    <row r="64" spans="1:14" s="17" customFormat="1" ht="11.25" customHeight="1" x14ac:dyDescent="0.2">
      <c r="C64" s="20" t="s">
        <v>10</v>
      </c>
      <c r="D64" s="14"/>
      <c r="E64" s="23">
        <f>SUM(E60:E63)</f>
        <v>1</v>
      </c>
      <c r="F64" s="19"/>
      <c r="G64" s="23">
        <f>SUM(G60:G63)</f>
        <v>22</v>
      </c>
      <c r="H64" s="19"/>
      <c r="I64" s="19">
        <f t="shared" ref="I64" si="96">SUM(I60:I63)</f>
        <v>22</v>
      </c>
      <c r="J64" s="19">
        <f t="shared" ref="J64" si="97">SUM(J60:J63)</f>
        <v>0</v>
      </c>
      <c r="K64" s="19">
        <f t="shared" ref="K64" si="98">SUM(K60:K63)</f>
        <v>0</v>
      </c>
      <c r="L64" s="19">
        <f t="shared" ref="L64" si="99">SUM(L60:L63)</f>
        <v>0</v>
      </c>
      <c r="M64" s="19">
        <f t="shared" ref="M64" si="100">SUM(M60:M63)</f>
        <v>0</v>
      </c>
      <c r="N64" s="19">
        <f t="shared" ref="N64" si="101">SUM(N60:N63)</f>
        <v>0</v>
      </c>
    </row>
    <row r="65" spans="1:14" s="17" customFormat="1" ht="15.95" customHeight="1" x14ac:dyDescent="0.2">
      <c r="C65" s="16"/>
      <c r="D65" s="16" t="s">
        <v>28</v>
      </c>
      <c r="E65" s="22">
        <v>0</v>
      </c>
      <c r="F65" s="16"/>
      <c r="G65" s="22">
        <f t="shared" ref="G65:G66" si="102">SUM(I65:N65)</f>
        <v>36</v>
      </c>
      <c r="H65" s="16"/>
      <c r="I65" s="16">
        <v>5</v>
      </c>
      <c r="J65" s="16">
        <v>12</v>
      </c>
      <c r="K65" s="16">
        <v>10</v>
      </c>
      <c r="L65" s="16">
        <v>6</v>
      </c>
      <c r="M65" s="16">
        <v>3</v>
      </c>
      <c r="N65" s="16">
        <v>0</v>
      </c>
    </row>
    <row r="66" spans="1:14" s="17" customFormat="1" ht="11.25" customHeight="1" x14ac:dyDescent="0.2">
      <c r="C66" s="16"/>
      <c r="D66" s="16" t="s">
        <v>27</v>
      </c>
      <c r="E66" s="22">
        <v>3</v>
      </c>
      <c r="F66" s="16"/>
      <c r="G66" s="22">
        <f t="shared" si="102"/>
        <v>37</v>
      </c>
      <c r="H66" s="16"/>
      <c r="I66" s="16">
        <v>20</v>
      </c>
      <c r="J66" s="16">
        <v>12</v>
      </c>
      <c r="K66" s="16">
        <v>3</v>
      </c>
      <c r="L66" s="16">
        <v>1</v>
      </c>
      <c r="M66" s="16">
        <v>0</v>
      </c>
      <c r="N66" s="16">
        <v>1</v>
      </c>
    </row>
    <row r="67" spans="1:14" s="17" customFormat="1" ht="11.25" customHeight="1" x14ac:dyDescent="0.2">
      <c r="C67" s="14" t="s">
        <v>26</v>
      </c>
      <c r="D67" s="14"/>
      <c r="E67" s="23">
        <f>SUM(E65:E66)</f>
        <v>3</v>
      </c>
      <c r="F67" s="19"/>
      <c r="G67" s="23">
        <f>SUM(G65:G66)</f>
        <v>73</v>
      </c>
      <c r="H67" s="19"/>
      <c r="I67" s="19">
        <f t="shared" ref="I67" si="103">SUM(I65:I66)</f>
        <v>25</v>
      </c>
      <c r="J67" s="19">
        <f t="shared" ref="J67" si="104">SUM(J65:J66)</f>
        <v>24</v>
      </c>
      <c r="K67" s="19">
        <f t="shared" ref="K67" si="105">SUM(K65:K66)</f>
        <v>13</v>
      </c>
      <c r="L67" s="19">
        <f t="shared" ref="L67" si="106">SUM(L65:L66)</f>
        <v>7</v>
      </c>
      <c r="M67" s="19">
        <f t="shared" ref="M67" si="107">SUM(M65:M66)</f>
        <v>3</v>
      </c>
      <c r="N67" s="19">
        <f t="shared" ref="N67" si="108">SUM(N65:N66)</f>
        <v>1</v>
      </c>
    </row>
    <row r="68" spans="1:14" s="17" customFormat="1" ht="15.95" customHeight="1" x14ac:dyDescent="0.2">
      <c r="B68" s="25" t="s">
        <v>6</v>
      </c>
      <c r="C68" s="25"/>
      <c r="D68" s="25"/>
      <c r="E68" s="27">
        <f>E67+E64</f>
        <v>4</v>
      </c>
      <c r="F68" s="28"/>
      <c r="G68" s="27">
        <f>G67+G64</f>
        <v>95</v>
      </c>
      <c r="H68" s="28"/>
      <c r="I68" s="28">
        <f t="shared" ref="I68" si="109">I67+I64</f>
        <v>47</v>
      </c>
      <c r="J68" s="28">
        <f t="shared" ref="J68" si="110">J67+J64</f>
        <v>24</v>
      </c>
      <c r="K68" s="28">
        <f t="shared" ref="K68" si="111">K67+K64</f>
        <v>13</v>
      </c>
      <c r="L68" s="28">
        <f t="shared" ref="L68" si="112">L67+L64</f>
        <v>7</v>
      </c>
      <c r="M68" s="28">
        <f t="shared" ref="M68" si="113">M67+M64</f>
        <v>3</v>
      </c>
      <c r="N68" s="28">
        <f t="shared" ref="N68" si="114">N67+N64</f>
        <v>1</v>
      </c>
    </row>
    <row r="69" spans="1:14" s="17" customFormat="1" ht="15.95" customHeight="1" x14ac:dyDescent="0.2">
      <c r="B69" s="16"/>
      <c r="C69" s="14" t="s">
        <v>11</v>
      </c>
      <c r="D69" s="14"/>
      <c r="E69" s="23">
        <v>1</v>
      </c>
      <c r="F69" s="19"/>
      <c r="G69" s="23">
        <f t="shared" ref="G69" si="115">SUM(I69:N69)</f>
        <v>1</v>
      </c>
      <c r="H69" s="19"/>
      <c r="I69" s="19">
        <v>0</v>
      </c>
      <c r="J69" s="19">
        <v>0</v>
      </c>
      <c r="K69" s="19">
        <v>1</v>
      </c>
      <c r="L69" s="19">
        <v>0</v>
      </c>
      <c r="M69" s="19">
        <v>0</v>
      </c>
      <c r="N69" s="19">
        <v>0</v>
      </c>
    </row>
    <row r="70" spans="1:14" s="17" customFormat="1" ht="15.95" customHeight="1" x14ac:dyDescent="0.2">
      <c r="C70" s="16"/>
      <c r="D70" s="16" t="s">
        <v>28</v>
      </c>
      <c r="E70" s="22">
        <v>0</v>
      </c>
      <c r="F70" s="16"/>
      <c r="G70" s="22">
        <f t="shared" ref="G70:G71" si="116">SUM(I70:N70)</f>
        <v>19</v>
      </c>
      <c r="H70" s="16"/>
      <c r="I70" s="16">
        <v>3</v>
      </c>
      <c r="J70" s="16">
        <v>11</v>
      </c>
      <c r="K70" s="16">
        <v>3</v>
      </c>
      <c r="L70" s="16">
        <v>1</v>
      </c>
      <c r="M70" s="16">
        <v>1</v>
      </c>
      <c r="N70" s="16">
        <v>0</v>
      </c>
    </row>
    <row r="71" spans="1:14" s="17" customFormat="1" ht="11.25" customHeight="1" x14ac:dyDescent="0.2">
      <c r="C71" s="16"/>
      <c r="D71" s="16" t="s">
        <v>27</v>
      </c>
      <c r="E71" s="22">
        <v>0</v>
      </c>
      <c r="F71" s="16"/>
      <c r="G71" s="22">
        <f t="shared" si="116"/>
        <v>0</v>
      </c>
      <c r="H71" s="16"/>
      <c r="I71" s="16">
        <v>0</v>
      </c>
      <c r="J71" s="16">
        <v>0</v>
      </c>
      <c r="K71" s="16">
        <v>0</v>
      </c>
      <c r="L71" s="16">
        <v>0</v>
      </c>
      <c r="M71" s="16">
        <v>0</v>
      </c>
      <c r="N71" s="16">
        <v>0</v>
      </c>
    </row>
    <row r="72" spans="1:14" s="17" customFormat="1" ht="11.25" customHeight="1" x14ac:dyDescent="0.2">
      <c r="C72" s="14" t="s">
        <v>26</v>
      </c>
      <c r="D72" s="14"/>
      <c r="E72" s="23">
        <f>SUM(E70:E71)</f>
        <v>0</v>
      </c>
      <c r="F72" s="19"/>
      <c r="G72" s="23">
        <f>SUM(G70:G71)</f>
        <v>19</v>
      </c>
      <c r="H72" s="19"/>
      <c r="I72" s="19">
        <f t="shared" ref="I72" si="117">SUM(I70:I71)</f>
        <v>3</v>
      </c>
      <c r="J72" s="19">
        <f>SUM(J70:J71)</f>
        <v>11</v>
      </c>
      <c r="K72" s="19">
        <f t="shared" ref="K72" si="118">SUM(K70:K71)</f>
        <v>3</v>
      </c>
      <c r="L72" s="19">
        <f t="shared" ref="L72" si="119">SUM(L70:L71)</f>
        <v>1</v>
      </c>
      <c r="M72" s="19">
        <f t="shared" ref="M72" si="120">SUM(M70:M71)</f>
        <v>1</v>
      </c>
      <c r="N72" s="19">
        <f t="shared" ref="N72" si="121">SUM(N70:N71)</f>
        <v>0</v>
      </c>
    </row>
    <row r="73" spans="1:14" s="17" customFormat="1" ht="15.95" customHeight="1" x14ac:dyDescent="0.2">
      <c r="A73" s="16"/>
      <c r="B73" s="25" t="s">
        <v>7</v>
      </c>
      <c r="C73" s="24"/>
      <c r="D73" s="24"/>
      <c r="E73" s="27">
        <f>E72+E69</f>
        <v>1</v>
      </c>
      <c r="F73" s="28"/>
      <c r="G73" s="27">
        <f>G72+G69</f>
        <v>20</v>
      </c>
      <c r="H73" s="28"/>
      <c r="I73" s="28">
        <f t="shared" ref="I73" si="122">I72+I69</f>
        <v>3</v>
      </c>
      <c r="J73" s="28">
        <f t="shared" ref="J73" si="123">J72+J69</f>
        <v>11</v>
      </c>
      <c r="K73" s="28">
        <f t="shared" ref="K73" si="124">K72+K69</f>
        <v>4</v>
      </c>
      <c r="L73" s="28">
        <f t="shared" ref="L73" si="125">L72+L69</f>
        <v>1</v>
      </c>
      <c r="M73" s="28">
        <f t="shared" ref="M73" si="126">M72+M69</f>
        <v>1</v>
      </c>
      <c r="N73" s="28">
        <f t="shared" ref="N73" si="127">N72+N69</f>
        <v>0</v>
      </c>
    </row>
    <row r="74" spans="1:14" s="17" customFormat="1" ht="15.95" customHeight="1" x14ac:dyDescent="0.2">
      <c r="A74" s="14"/>
      <c r="B74" s="25" t="s">
        <v>12</v>
      </c>
      <c r="C74" s="24"/>
      <c r="D74" s="24"/>
      <c r="E74" s="26">
        <f>E68-E73</f>
        <v>3</v>
      </c>
      <c r="F74" s="25"/>
      <c r="G74" s="26">
        <f>G68-G73</f>
        <v>75</v>
      </c>
      <c r="H74" s="25"/>
      <c r="I74" s="25">
        <f t="shared" ref="I74" si="128">I68-I73</f>
        <v>44</v>
      </c>
      <c r="J74" s="25">
        <f t="shared" ref="J74" si="129">J68-J73</f>
        <v>13</v>
      </c>
      <c r="K74" s="25">
        <f t="shared" ref="K74" si="130">K68-K73</f>
        <v>9</v>
      </c>
      <c r="L74" s="25">
        <f t="shared" ref="L74" si="131">L68-L73</f>
        <v>6</v>
      </c>
      <c r="M74" s="25">
        <f t="shared" ref="M74" si="132">M68-M73</f>
        <v>2</v>
      </c>
      <c r="N74" s="25">
        <f t="shared" ref="N74" si="133">N68-N73</f>
        <v>1</v>
      </c>
    </row>
    <row r="75" spans="1:14" s="17" customFormat="1" ht="11.25" customHeight="1" x14ac:dyDescent="0.2">
      <c r="A75" s="18" t="s">
        <v>56</v>
      </c>
      <c r="B75" s="13"/>
      <c r="C75" s="15"/>
      <c r="D75" s="15"/>
      <c r="E75" s="21"/>
      <c r="F75" s="13"/>
      <c r="G75" s="21"/>
      <c r="H75" s="13"/>
      <c r="I75" s="13"/>
      <c r="J75" s="13"/>
      <c r="K75" s="13"/>
      <c r="L75" s="13"/>
      <c r="M75" s="13"/>
      <c r="N75" s="13"/>
    </row>
    <row r="76" spans="1:14" s="17" customFormat="1" ht="11.25" customHeight="1" x14ac:dyDescent="0.2">
      <c r="C76" s="16"/>
      <c r="D76" s="16" t="s">
        <v>2</v>
      </c>
      <c r="E76" s="22">
        <v>0</v>
      </c>
      <c r="F76" s="16"/>
      <c r="G76" s="22">
        <f>SUM(I76:N76)</f>
        <v>0</v>
      </c>
      <c r="H76" s="16"/>
      <c r="I76" s="16">
        <v>0</v>
      </c>
      <c r="J76" s="16">
        <v>0</v>
      </c>
      <c r="K76" s="16">
        <v>0</v>
      </c>
      <c r="L76" s="16">
        <v>0</v>
      </c>
      <c r="M76" s="16">
        <v>0</v>
      </c>
      <c r="N76" s="16">
        <v>0</v>
      </c>
    </row>
    <row r="77" spans="1:14" s="17" customFormat="1" ht="11.25" customHeight="1" x14ac:dyDescent="0.2">
      <c r="C77" s="16"/>
      <c r="D77" s="16" t="s">
        <v>3</v>
      </c>
      <c r="E77" s="22">
        <v>1</v>
      </c>
      <c r="F77" s="16"/>
      <c r="G77" s="22">
        <f t="shared" ref="G77:G79" si="134">SUM(I77:N77)</f>
        <v>3</v>
      </c>
      <c r="H77" s="16"/>
      <c r="I77" s="16">
        <v>0</v>
      </c>
      <c r="J77" s="16">
        <v>1</v>
      </c>
      <c r="K77" s="16">
        <v>0</v>
      </c>
      <c r="L77" s="16">
        <v>0</v>
      </c>
      <c r="M77" s="16">
        <v>2</v>
      </c>
      <c r="N77" s="16">
        <v>0</v>
      </c>
    </row>
    <row r="78" spans="1:14" s="17" customFormat="1" ht="11.25" customHeight="1" x14ac:dyDescent="0.2">
      <c r="C78" s="16"/>
      <c r="D78" s="16" t="s">
        <v>4</v>
      </c>
      <c r="E78" s="22">
        <v>0</v>
      </c>
      <c r="F78" s="16"/>
      <c r="G78" s="22">
        <f t="shared" si="134"/>
        <v>0</v>
      </c>
      <c r="H78" s="16"/>
      <c r="I78" s="16">
        <v>0</v>
      </c>
      <c r="J78" s="16">
        <v>0</v>
      </c>
      <c r="K78" s="16">
        <v>0</v>
      </c>
      <c r="L78" s="16">
        <v>0</v>
      </c>
      <c r="M78" s="16">
        <v>0</v>
      </c>
      <c r="N78" s="16">
        <v>0</v>
      </c>
    </row>
    <row r="79" spans="1:14" s="17" customFormat="1" ht="11.25" customHeight="1" x14ac:dyDescent="0.2">
      <c r="C79" s="16"/>
      <c r="D79" s="16" t="s">
        <v>5</v>
      </c>
      <c r="E79" s="22">
        <v>0</v>
      </c>
      <c r="F79" s="16"/>
      <c r="G79" s="22">
        <f t="shared" si="134"/>
        <v>0</v>
      </c>
      <c r="H79" s="16"/>
      <c r="I79" s="16">
        <v>0</v>
      </c>
      <c r="J79" s="16">
        <v>0</v>
      </c>
      <c r="K79" s="16">
        <v>0</v>
      </c>
      <c r="L79" s="16">
        <v>0</v>
      </c>
      <c r="M79" s="16">
        <v>0</v>
      </c>
      <c r="N79" s="16">
        <v>0</v>
      </c>
    </row>
    <row r="80" spans="1:14" s="17" customFormat="1" ht="11.25" customHeight="1" x14ac:dyDescent="0.2">
      <c r="C80" s="20" t="s">
        <v>10</v>
      </c>
      <c r="D80" s="14"/>
      <c r="E80" s="23">
        <f>SUM(E76:E79)</f>
        <v>1</v>
      </c>
      <c r="F80" s="19"/>
      <c r="G80" s="23">
        <f>SUM(G76:G79)</f>
        <v>3</v>
      </c>
      <c r="H80" s="19"/>
      <c r="I80" s="19">
        <f t="shared" ref="I80" si="135">SUM(I76:I79)</f>
        <v>0</v>
      </c>
      <c r="J80" s="19">
        <f t="shared" ref="J80" si="136">SUM(J76:J79)</f>
        <v>1</v>
      </c>
      <c r="K80" s="19">
        <f t="shared" ref="K80" si="137">SUM(K76:K79)</f>
        <v>0</v>
      </c>
      <c r="L80" s="19">
        <f t="shared" ref="L80" si="138">SUM(L76:L79)</f>
        <v>0</v>
      </c>
      <c r="M80" s="19">
        <f t="shared" ref="M80" si="139">SUM(M76:M79)</f>
        <v>2</v>
      </c>
      <c r="N80" s="19">
        <f t="shared" ref="N80" si="140">SUM(N76:N79)</f>
        <v>0</v>
      </c>
    </row>
    <row r="81" spans="1:14" s="17" customFormat="1" ht="15.95" customHeight="1" x14ac:dyDescent="0.2">
      <c r="C81" s="16"/>
      <c r="D81" s="16" t="s">
        <v>28</v>
      </c>
      <c r="E81" s="22">
        <v>0</v>
      </c>
      <c r="F81" s="16"/>
      <c r="G81" s="22">
        <f t="shared" ref="G81:G82" si="141">SUM(I81:N81)</f>
        <v>3</v>
      </c>
      <c r="H81" s="16"/>
      <c r="I81" s="16">
        <v>0</v>
      </c>
      <c r="J81" s="16">
        <v>0</v>
      </c>
      <c r="K81" s="16">
        <v>0</v>
      </c>
      <c r="L81" s="16">
        <v>2</v>
      </c>
      <c r="M81" s="16">
        <v>0</v>
      </c>
      <c r="N81" s="16">
        <v>1</v>
      </c>
    </row>
    <row r="82" spans="1:14" s="17" customFormat="1" ht="11.25" customHeight="1" x14ac:dyDescent="0.2">
      <c r="C82" s="16"/>
      <c r="D82" s="16" t="s">
        <v>27</v>
      </c>
      <c r="E82" s="22">
        <v>1</v>
      </c>
      <c r="F82" s="16"/>
      <c r="G82" s="22">
        <f t="shared" si="141"/>
        <v>2</v>
      </c>
      <c r="H82" s="16"/>
      <c r="I82" s="16">
        <v>0</v>
      </c>
      <c r="J82" s="16">
        <v>1</v>
      </c>
      <c r="K82" s="16">
        <v>0</v>
      </c>
      <c r="L82" s="16">
        <v>1</v>
      </c>
      <c r="M82" s="16">
        <v>0</v>
      </c>
      <c r="N82" s="16">
        <v>0</v>
      </c>
    </row>
    <row r="83" spans="1:14" s="17" customFormat="1" ht="11.25" customHeight="1" x14ac:dyDescent="0.2">
      <c r="C83" s="14" t="s">
        <v>26</v>
      </c>
      <c r="D83" s="14"/>
      <c r="E83" s="23">
        <f>SUM(E81:E82)</f>
        <v>1</v>
      </c>
      <c r="F83" s="19"/>
      <c r="G83" s="23">
        <f>SUM(G81:G82)</f>
        <v>5</v>
      </c>
      <c r="H83" s="19"/>
      <c r="I83" s="19">
        <f t="shared" ref="I83" si="142">SUM(I81:I82)</f>
        <v>0</v>
      </c>
      <c r="J83" s="19">
        <f t="shared" ref="J83" si="143">SUM(J81:J82)</f>
        <v>1</v>
      </c>
      <c r="K83" s="19">
        <f t="shared" ref="K83" si="144">SUM(K81:K82)</f>
        <v>0</v>
      </c>
      <c r="L83" s="19">
        <f t="shared" ref="L83" si="145">SUM(L81:L82)</f>
        <v>3</v>
      </c>
      <c r="M83" s="19">
        <f t="shared" ref="M83" si="146">SUM(M81:M82)</f>
        <v>0</v>
      </c>
      <c r="N83" s="19">
        <f t="shared" ref="N83" si="147">SUM(N81:N82)</f>
        <v>1</v>
      </c>
    </row>
    <row r="84" spans="1:14" s="17" customFormat="1" ht="15.95" customHeight="1" x14ac:dyDescent="0.2">
      <c r="B84" s="25" t="s">
        <v>6</v>
      </c>
      <c r="C84" s="25"/>
      <c r="D84" s="25"/>
      <c r="E84" s="27">
        <f>E83+E80</f>
        <v>2</v>
      </c>
      <c r="F84" s="28"/>
      <c r="G84" s="27">
        <f>G83+G80</f>
        <v>8</v>
      </c>
      <c r="H84" s="28"/>
      <c r="I84" s="28">
        <f t="shared" ref="I84" si="148">I83+I80</f>
        <v>0</v>
      </c>
      <c r="J84" s="28">
        <f t="shared" ref="J84" si="149">J83+J80</f>
        <v>2</v>
      </c>
      <c r="K84" s="28">
        <f t="shared" ref="K84" si="150">K83+K80</f>
        <v>0</v>
      </c>
      <c r="L84" s="28">
        <f t="shared" ref="L84" si="151">L83+L80</f>
        <v>3</v>
      </c>
      <c r="M84" s="28">
        <f t="shared" ref="M84" si="152">M83+M80</f>
        <v>2</v>
      </c>
      <c r="N84" s="28">
        <f t="shared" ref="N84" si="153">N83+N80</f>
        <v>1</v>
      </c>
    </row>
    <row r="85" spans="1:14" s="17" customFormat="1" ht="15.95" customHeight="1" x14ac:dyDescent="0.2">
      <c r="B85" s="16"/>
      <c r="C85" s="14" t="s">
        <v>11</v>
      </c>
      <c r="D85" s="14"/>
      <c r="E85" s="23">
        <v>2</v>
      </c>
      <c r="F85" s="19"/>
      <c r="G85" s="23">
        <f t="shared" ref="G85" si="154">SUM(I85:N85)</f>
        <v>2</v>
      </c>
      <c r="H85" s="19"/>
      <c r="I85" s="19">
        <v>0</v>
      </c>
      <c r="J85" s="19">
        <v>0</v>
      </c>
      <c r="K85" s="19">
        <v>0</v>
      </c>
      <c r="L85" s="19">
        <v>1</v>
      </c>
      <c r="M85" s="19">
        <v>1</v>
      </c>
      <c r="N85" s="19">
        <v>0</v>
      </c>
    </row>
    <row r="86" spans="1:14" s="17" customFormat="1" ht="15.95" customHeight="1" x14ac:dyDescent="0.2">
      <c r="C86" s="16"/>
      <c r="D86" s="16" t="s">
        <v>28</v>
      </c>
      <c r="E86" s="22">
        <v>0</v>
      </c>
      <c r="F86" s="16"/>
      <c r="G86" s="22">
        <f t="shared" ref="G86:G87" si="155">SUM(I86:N86)</f>
        <v>3</v>
      </c>
      <c r="H86" s="16"/>
      <c r="I86" s="16">
        <v>0</v>
      </c>
      <c r="J86" s="16">
        <v>1</v>
      </c>
      <c r="K86" s="16">
        <v>2</v>
      </c>
      <c r="L86" s="16">
        <v>0</v>
      </c>
      <c r="M86" s="16">
        <v>0</v>
      </c>
      <c r="N86" s="16">
        <v>0</v>
      </c>
    </row>
    <row r="87" spans="1:14" s="17" customFormat="1" ht="11.25" customHeight="1" x14ac:dyDescent="0.2">
      <c r="C87" s="16"/>
      <c r="D87" s="16" t="s">
        <v>27</v>
      </c>
      <c r="E87" s="22">
        <v>0</v>
      </c>
      <c r="F87" s="16"/>
      <c r="G87" s="22">
        <f t="shared" si="155"/>
        <v>0</v>
      </c>
      <c r="H87" s="16"/>
      <c r="I87" s="16">
        <v>0</v>
      </c>
      <c r="J87" s="16">
        <v>0</v>
      </c>
      <c r="K87" s="16">
        <v>0</v>
      </c>
      <c r="L87" s="16">
        <v>0</v>
      </c>
      <c r="M87" s="16">
        <v>0</v>
      </c>
      <c r="N87" s="16">
        <v>0</v>
      </c>
    </row>
    <row r="88" spans="1:14" s="17" customFormat="1" ht="11.25" customHeight="1" x14ac:dyDescent="0.2">
      <c r="C88" s="14" t="s">
        <v>26</v>
      </c>
      <c r="D88" s="14"/>
      <c r="E88" s="23">
        <f>SUM(E86:E87)</f>
        <v>0</v>
      </c>
      <c r="F88" s="19"/>
      <c r="G88" s="23">
        <f>SUM(G86:G87)</f>
        <v>3</v>
      </c>
      <c r="H88" s="19"/>
      <c r="I88" s="19">
        <f t="shared" ref="I88" si="156">SUM(I86:I87)</f>
        <v>0</v>
      </c>
      <c r="J88" s="19">
        <f>SUM(J86:J87)</f>
        <v>1</v>
      </c>
      <c r="K88" s="19">
        <f t="shared" ref="K88" si="157">SUM(K86:K87)</f>
        <v>2</v>
      </c>
      <c r="L88" s="19">
        <f t="shared" ref="L88" si="158">SUM(L86:L87)</f>
        <v>0</v>
      </c>
      <c r="M88" s="19">
        <f t="shared" ref="M88" si="159">SUM(M86:M87)</f>
        <v>0</v>
      </c>
      <c r="N88" s="19">
        <f t="shared" ref="N88" si="160">SUM(N86:N87)</f>
        <v>0</v>
      </c>
    </row>
    <row r="89" spans="1:14" s="17" customFormat="1" ht="15.95" customHeight="1" x14ac:dyDescent="0.2">
      <c r="A89" s="16"/>
      <c r="B89" s="25" t="s">
        <v>7</v>
      </c>
      <c r="C89" s="24"/>
      <c r="D89" s="24"/>
      <c r="E89" s="27">
        <f>E88+E85</f>
        <v>2</v>
      </c>
      <c r="F89" s="28"/>
      <c r="G89" s="27">
        <f>G88+G85</f>
        <v>5</v>
      </c>
      <c r="H89" s="28"/>
      <c r="I89" s="28">
        <f t="shared" ref="I89" si="161">I88+I85</f>
        <v>0</v>
      </c>
      <c r="J89" s="28">
        <f t="shared" ref="J89" si="162">J88+J85</f>
        <v>1</v>
      </c>
      <c r="K89" s="28">
        <f t="shared" ref="K89" si="163">K88+K85</f>
        <v>2</v>
      </c>
      <c r="L89" s="28">
        <f t="shared" ref="L89" si="164">L88+L85</f>
        <v>1</v>
      </c>
      <c r="M89" s="28">
        <f t="shared" ref="M89" si="165">M88+M85</f>
        <v>1</v>
      </c>
      <c r="N89" s="28">
        <f t="shared" ref="N89" si="166">N88+N85</f>
        <v>0</v>
      </c>
    </row>
    <row r="90" spans="1:14" s="17" customFormat="1" ht="15.95" customHeight="1" x14ac:dyDescent="0.2">
      <c r="A90" s="14"/>
      <c r="B90" s="25" t="s">
        <v>12</v>
      </c>
      <c r="C90" s="24"/>
      <c r="D90" s="24"/>
      <c r="E90" s="26">
        <f>E84-E89</f>
        <v>0</v>
      </c>
      <c r="F90" s="25"/>
      <c r="G90" s="26">
        <f>G84-G89</f>
        <v>3</v>
      </c>
      <c r="H90" s="25"/>
      <c r="I90" s="25">
        <f t="shared" ref="I90" si="167">I84-I89</f>
        <v>0</v>
      </c>
      <c r="J90" s="25">
        <f t="shared" ref="J90" si="168">J84-J89</f>
        <v>1</v>
      </c>
      <c r="K90" s="25">
        <f t="shared" ref="K90" si="169">K84-K89</f>
        <v>-2</v>
      </c>
      <c r="L90" s="25">
        <f t="shared" ref="L90" si="170">L84-L89</f>
        <v>2</v>
      </c>
      <c r="M90" s="25">
        <f t="shared" ref="M90" si="171">M84-M89</f>
        <v>1</v>
      </c>
      <c r="N90" s="25">
        <f t="shared" ref="N90" si="172">N84-N89</f>
        <v>1</v>
      </c>
    </row>
    <row r="91" spans="1:14" s="17" customFormat="1" ht="11.25" customHeight="1" x14ac:dyDescent="0.2">
      <c r="A91" s="18" t="s">
        <v>57</v>
      </c>
      <c r="B91" s="13"/>
      <c r="C91" s="15"/>
      <c r="D91" s="15"/>
      <c r="E91" s="21"/>
      <c r="F91" s="13"/>
      <c r="G91" s="21"/>
      <c r="H91" s="13"/>
      <c r="I91" s="13"/>
      <c r="J91" s="13"/>
      <c r="K91" s="13"/>
      <c r="L91" s="13"/>
      <c r="M91" s="13"/>
      <c r="N91" s="13"/>
    </row>
    <row r="92" spans="1:14" s="17" customFormat="1" ht="11.25" customHeight="1" x14ac:dyDescent="0.2">
      <c r="C92" s="16"/>
      <c r="D92" s="16" t="s">
        <v>2</v>
      </c>
      <c r="E92" s="22">
        <v>8</v>
      </c>
      <c r="F92" s="16"/>
      <c r="G92" s="22">
        <f>SUM(I92:N92)</f>
        <v>8</v>
      </c>
      <c r="H92" s="16"/>
      <c r="I92" s="16">
        <v>0</v>
      </c>
      <c r="J92" s="16">
        <v>0</v>
      </c>
      <c r="K92" s="16">
        <v>0</v>
      </c>
      <c r="L92" s="16">
        <v>0</v>
      </c>
      <c r="M92" s="16">
        <v>8</v>
      </c>
      <c r="N92" s="16">
        <v>0</v>
      </c>
    </row>
    <row r="93" spans="1:14" s="17" customFormat="1" ht="11.25" customHeight="1" x14ac:dyDescent="0.2">
      <c r="C93" s="16"/>
      <c r="D93" s="16" t="s">
        <v>3</v>
      </c>
      <c r="E93" s="22">
        <v>0</v>
      </c>
      <c r="F93" s="16"/>
      <c r="G93" s="22">
        <f t="shared" ref="G93:G95" si="173">SUM(I93:N93)</f>
        <v>0</v>
      </c>
      <c r="H93" s="16"/>
      <c r="I93" s="16">
        <v>0</v>
      </c>
      <c r="J93" s="16">
        <v>0</v>
      </c>
      <c r="K93" s="16">
        <v>0</v>
      </c>
      <c r="L93" s="16">
        <v>0</v>
      </c>
      <c r="M93" s="16">
        <v>0</v>
      </c>
      <c r="N93" s="16">
        <v>0</v>
      </c>
    </row>
    <row r="94" spans="1:14" s="17" customFormat="1" ht="11.25" customHeight="1" x14ac:dyDescent="0.2">
      <c r="C94" s="16"/>
      <c r="D94" s="16" t="s">
        <v>4</v>
      </c>
      <c r="E94" s="22">
        <v>2</v>
      </c>
      <c r="F94" s="16"/>
      <c r="G94" s="22">
        <f t="shared" si="173"/>
        <v>28</v>
      </c>
      <c r="H94" s="16"/>
      <c r="I94" s="16">
        <v>2</v>
      </c>
      <c r="J94" s="16">
        <v>11</v>
      </c>
      <c r="K94" s="16">
        <v>9</v>
      </c>
      <c r="L94" s="16">
        <v>6</v>
      </c>
      <c r="M94" s="16">
        <v>0</v>
      </c>
      <c r="N94" s="16">
        <v>0</v>
      </c>
    </row>
    <row r="95" spans="1:14" s="17" customFormat="1" ht="11.25" customHeight="1" x14ac:dyDescent="0.2">
      <c r="C95" s="16"/>
      <c r="D95" s="16" t="s">
        <v>5</v>
      </c>
      <c r="E95" s="22">
        <v>0</v>
      </c>
      <c r="F95" s="16"/>
      <c r="G95" s="22">
        <f t="shared" si="173"/>
        <v>0</v>
      </c>
      <c r="H95" s="16"/>
      <c r="I95" s="16">
        <v>0</v>
      </c>
      <c r="J95" s="16">
        <v>0</v>
      </c>
      <c r="K95" s="16">
        <v>0</v>
      </c>
      <c r="L95" s="16">
        <v>0</v>
      </c>
      <c r="M95" s="16">
        <v>0</v>
      </c>
      <c r="N95" s="16">
        <v>0</v>
      </c>
    </row>
    <row r="96" spans="1:14" s="17" customFormat="1" ht="11.25" customHeight="1" x14ac:dyDescent="0.2">
      <c r="C96" s="20" t="s">
        <v>10</v>
      </c>
      <c r="D96" s="14"/>
      <c r="E96" s="23">
        <f>SUM(E92:E95)</f>
        <v>10</v>
      </c>
      <c r="F96" s="19"/>
      <c r="G96" s="23">
        <f>SUM(G92:G95)</f>
        <v>36</v>
      </c>
      <c r="H96" s="19"/>
      <c r="I96" s="19">
        <f t="shared" ref="I96" si="174">SUM(I92:I95)</f>
        <v>2</v>
      </c>
      <c r="J96" s="19">
        <f t="shared" ref="J96" si="175">SUM(J92:J95)</f>
        <v>11</v>
      </c>
      <c r="K96" s="19">
        <f t="shared" ref="K96" si="176">SUM(K92:K95)</f>
        <v>9</v>
      </c>
      <c r="L96" s="19">
        <f t="shared" ref="L96" si="177">SUM(L92:L95)</f>
        <v>6</v>
      </c>
      <c r="M96" s="19">
        <f t="shared" ref="M96" si="178">SUM(M92:M95)</f>
        <v>8</v>
      </c>
      <c r="N96" s="19">
        <f t="shared" ref="N96" si="179">SUM(N92:N95)</f>
        <v>0</v>
      </c>
    </row>
    <row r="97" spans="1:14" s="17" customFormat="1" ht="15.95" customHeight="1" x14ac:dyDescent="0.2">
      <c r="C97" s="16"/>
      <c r="D97" s="16" t="s">
        <v>28</v>
      </c>
      <c r="E97" s="22">
        <v>0</v>
      </c>
      <c r="F97" s="16"/>
      <c r="G97" s="22">
        <f t="shared" ref="G97:G98" si="180">SUM(I97:N97)</f>
        <v>20</v>
      </c>
      <c r="H97" s="16"/>
      <c r="I97" s="16">
        <v>2</v>
      </c>
      <c r="J97" s="16">
        <v>7</v>
      </c>
      <c r="K97" s="16">
        <v>3</v>
      </c>
      <c r="L97" s="16">
        <v>0</v>
      </c>
      <c r="M97" s="16">
        <v>3</v>
      </c>
      <c r="N97" s="16">
        <v>5</v>
      </c>
    </row>
    <row r="98" spans="1:14" s="17" customFormat="1" ht="11.25" customHeight="1" x14ac:dyDescent="0.2">
      <c r="C98" s="16"/>
      <c r="D98" s="16" t="s">
        <v>27</v>
      </c>
      <c r="E98" s="22">
        <v>0</v>
      </c>
      <c r="F98" s="16"/>
      <c r="G98" s="22">
        <f t="shared" si="180"/>
        <v>2</v>
      </c>
      <c r="H98" s="16"/>
      <c r="I98" s="16">
        <v>0</v>
      </c>
      <c r="J98" s="16">
        <v>0</v>
      </c>
      <c r="K98" s="16">
        <v>2</v>
      </c>
      <c r="L98" s="16">
        <v>0</v>
      </c>
      <c r="M98" s="16">
        <v>0</v>
      </c>
      <c r="N98" s="16">
        <v>0</v>
      </c>
    </row>
    <row r="99" spans="1:14" s="17" customFormat="1" ht="11.25" customHeight="1" x14ac:dyDescent="0.2">
      <c r="C99" s="14" t="s">
        <v>26</v>
      </c>
      <c r="D99" s="14"/>
      <c r="E99" s="23">
        <f>SUM(E97:E98)</f>
        <v>0</v>
      </c>
      <c r="F99" s="19"/>
      <c r="G99" s="23">
        <f>SUM(G97:G98)</f>
        <v>22</v>
      </c>
      <c r="H99" s="19"/>
      <c r="I99" s="19">
        <f t="shared" ref="I99" si="181">SUM(I97:I98)</f>
        <v>2</v>
      </c>
      <c r="J99" s="19">
        <f t="shared" ref="J99" si="182">SUM(J97:J98)</f>
        <v>7</v>
      </c>
      <c r="K99" s="19">
        <f t="shared" ref="K99" si="183">SUM(K97:K98)</f>
        <v>5</v>
      </c>
      <c r="L99" s="19">
        <f t="shared" ref="L99" si="184">SUM(L97:L98)</f>
        <v>0</v>
      </c>
      <c r="M99" s="19">
        <f t="shared" ref="M99" si="185">SUM(M97:M98)</f>
        <v>3</v>
      </c>
      <c r="N99" s="19">
        <f t="shared" ref="N99" si="186">SUM(N97:N98)</f>
        <v>5</v>
      </c>
    </row>
    <row r="100" spans="1:14" s="17" customFormat="1" ht="15.95" customHeight="1" x14ac:dyDescent="0.2">
      <c r="B100" s="25" t="s">
        <v>6</v>
      </c>
      <c r="C100" s="25"/>
      <c r="D100" s="25"/>
      <c r="E100" s="27">
        <f>E99+E96</f>
        <v>10</v>
      </c>
      <c r="F100" s="28"/>
      <c r="G100" s="27">
        <f>G99+G96</f>
        <v>58</v>
      </c>
      <c r="H100" s="28"/>
      <c r="I100" s="28">
        <f t="shared" ref="I100" si="187">I99+I96</f>
        <v>4</v>
      </c>
      <c r="J100" s="28">
        <f t="shared" ref="J100" si="188">J99+J96</f>
        <v>18</v>
      </c>
      <c r="K100" s="28">
        <f t="shared" ref="K100" si="189">K99+K96</f>
        <v>14</v>
      </c>
      <c r="L100" s="28">
        <f t="shared" ref="L100" si="190">L99+L96</f>
        <v>6</v>
      </c>
      <c r="M100" s="28">
        <f t="shared" ref="M100" si="191">M99+M96</f>
        <v>11</v>
      </c>
      <c r="N100" s="28">
        <f t="shared" ref="N100" si="192">N99+N96</f>
        <v>5</v>
      </c>
    </row>
    <row r="101" spans="1:14" s="17" customFormat="1" ht="15.95" customHeight="1" x14ac:dyDescent="0.2">
      <c r="B101" s="16"/>
      <c r="C101" s="14" t="s">
        <v>11</v>
      </c>
      <c r="D101" s="14"/>
      <c r="E101" s="23">
        <v>3</v>
      </c>
      <c r="F101" s="19"/>
      <c r="G101" s="23">
        <f t="shared" ref="G101" si="193">SUM(I101:N101)</f>
        <v>7</v>
      </c>
      <c r="H101" s="19"/>
      <c r="I101" s="19">
        <v>2</v>
      </c>
      <c r="J101" s="19">
        <v>3</v>
      </c>
      <c r="K101" s="19">
        <v>1</v>
      </c>
      <c r="L101" s="19">
        <v>0</v>
      </c>
      <c r="M101" s="19">
        <v>1</v>
      </c>
      <c r="N101" s="19">
        <v>0</v>
      </c>
    </row>
    <row r="102" spans="1:14" s="17" customFormat="1" ht="15.95" customHeight="1" x14ac:dyDescent="0.2">
      <c r="C102" s="16"/>
      <c r="D102" s="16" t="s">
        <v>28</v>
      </c>
      <c r="E102" s="22">
        <v>0</v>
      </c>
      <c r="F102" s="16"/>
      <c r="G102" s="22">
        <f t="shared" ref="G102:G103" si="194">SUM(I102:N102)</f>
        <v>11</v>
      </c>
      <c r="H102" s="16"/>
      <c r="I102" s="16">
        <v>1</v>
      </c>
      <c r="J102" s="16">
        <v>3</v>
      </c>
      <c r="K102" s="16">
        <v>3</v>
      </c>
      <c r="L102" s="16">
        <v>2</v>
      </c>
      <c r="M102" s="16">
        <v>0</v>
      </c>
      <c r="N102" s="16">
        <v>2</v>
      </c>
    </row>
    <row r="103" spans="1:14" s="17" customFormat="1" ht="11.25" customHeight="1" x14ac:dyDescent="0.2">
      <c r="C103" s="16"/>
      <c r="D103" s="16" t="s">
        <v>27</v>
      </c>
      <c r="E103" s="22">
        <v>1</v>
      </c>
      <c r="F103" s="16"/>
      <c r="G103" s="22">
        <f t="shared" si="194"/>
        <v>8</v>
      </c>
      <c r="H103" s="16"/>
      <c r="I103" s="16">
        <v>0</v>
      </c>
      <c r="J103" s="16">
        <v>0</v>
      </c>
      <c r="K103" s="16">
        <v>0</v>
      </c>
      <c r="L103" s="16">
        <v>6</v>
      </c>
      <c r="M103" s="16">
        <v>2</v>
      </c>
      <c r="N103" s="16">
        <v>0</v>
      </c>
    </row>
    <row r="104" spans="1:14" s="17" customFormat="1" ht="11.25" customHeight="1" x14ac:dyDescent="0.2">
      <c r="C104" s="14" t="s">
        <v>26</v>
      </c>
      <c r="D104" s="14"/>
      <c r="E104" s="23">
        <f>SUM(E102:E103)</f>
        <v>1</v>
      </c>
      <c r="F104" s="19"/>
      <c r="G104" s="23">
        <f>SUM(G102:G103)</f>
        <v>19</v>
      </c>
      <c r="H104" s="19"/>
      <c r="I104" s="19">
        <f t="shared" ref="I104" si="195">SUM(I102:I103)</f>
        <v>1</v>
      </c>
      <c r="J104" s="19">
        <f>SUM(J102:J103)</f>
        <v>3</v>
      </c>
      <c r="K104" s="19">
        <f t="shared" ref="K104" si="196">SUM(K102:K103)</f>
        <v>3</v>
      </c>
      <c r="L104" s="19">
        <f t="shared" ref="L104" si="197">SUM(L102:L103)</f>
        <v>8</v>
      </c>
      <c r="M104" s="19">
        <f t="shared" ref="M104" si="198">SUM(M102:M103)</f>
        <v>2</v>
      </c>
      <c r="N104" s="19">
        <f t="shared" ref="N104" si="199">SUM(N102:N103)</f>
        <v>2</v>
      </c>
    </row>
    <row r="105" spans="1:14" s="17" customFormat="1" ht="15.95" customHeight="1" x14ac:dyDescent="0.2">
      <c r="A105" s="16"/>
      <c r="B105" s="25" t="s">
        <v>7</v>
      </c>
      <c r="C105" s="24"/>
      <c r="D105" s="24"/>
      <c r="E105" s="27">
        <f>E104+E101</f>
        <v>4</v>
      </c>
      <c r="F105" s="28"/>
      <c r="G105" s="27">
        <f>G104+G101</f>
        <v>26</v>
      </c>
      <c r="H105" s="28"/>
      <c r="I105" s="28">
        <f t="shared" ref="I105" si="200">I104+I101</f>
        <v>3</v>
      </c>
      <c r="J105" s="28">
        <f t="shared" ref="J105" si="201">J104+J101</f>
        <v>6</v>
      </c>
      <c r="K105" s="28">
        <f t="shared" ref="K105" si="202">K104+K101</f>
        <v>4</v>
      </c>
      <c r="L105" s="28">
        <f t="shared" ref="L105" si="203">L104+L101</f>
        <v>8</v>
      </c>
      <c r="M105" s="28">
        <f t="shared" ref="M105" si="204">M104+M101</f>
        <v>3</v>
      </c>
      <c r="N105" s="28">
        <f t="shared" ref="N105" si="205">N104+N101</f>
        <v>2</v>
      </c>
    </row>
    <row r="106" spans="1:14" s="17" customFormat="1" ht="15.95" customHeight="1" x14ac:dyDescent="0.2">
      <c r="A106" s="14"/>
      <c r="B106" s="25" t="s">
        <v>12</v>
      </c>
      <c r="C106" s="24"/>
      <c r="D106" s="24"/>
      <c r="E106" s="26">
        <f>E100-E105</f>
        <v>6</v>
      </c>
      <c r="F106" s="25"/>
      <c r="G106" s="26">
        <f>G100-G105</f>
        <v>32</v>
      </c>
      <c r="H106" s="25"/>
      <c r="I106" s="25">
        <f t="shared" ref="I106" si="206">I100-I105</f>
        <v>1</v>
      </c>
      <c r="J106" s="25">
        <f t="shared" ref="J106" si="207">J100-J105</f>
        <v>12</v>
      </c>
      <c r="K106" s="25">
        <f t="shared" ref="K106" si="208">K100-K105</f>
        <v>10</v>
      </c>
      <c r="L106" s="25">
        <f t="shared" ref="L106" si="209">L100-L105</f>
        <v>-2</v>
      </c>
      <c r="M106" s="25">
        <f t="shared" ref="M106" si="210">M100-M105</f>
        <v>8</v>
      </c>
      <c r="N106" s="25">
        <f t="shared" ref="N106" si="211">N100-N105</f>
        <v>3</v>
      </c>
    </row>
    <row r="107" spans="1:14" s="17" customFormat="1" ht="11.25" customHeight="1" x14ac:dyDescent="0.2">
      <c r="A107" s="18" t="s">
        <v>58</v>
      </c>
      <c r="B107" s="13"/>
      <c r="C107" s="15"/>
      <c r="D107" s="15"/>
      <c r="E107" s="21"/>
      <c r="F107" s="13"/>
      <c r="G107" s="21"/>
      <c r="H107" s="13"/>
      <c r="I107" s="13"/>
      <c r="J107" s="13"/>
      <c r="K107" s="13"/>
      <c r="L107" s="13"/>
      <c r="M107" s="13"/>
      <c r="N107" s="13"/>
    </row>
    <row r="108" spans="1:14" s="17" customFormat="1" ht="11.25" customHeight="1" x14ac:dyDescent="0.2">
      <c r="C108" s="16"/>
      <c r="D108" s="16" t="s">
        <v>2</v>
      </c>
      <c r="E108" s="22">
        <v>0</v>
      </c>
      <c r="F108" s="16"/>
      <c r="G108" s="22">
        <f>SUM(I108:N108)</f>
        <v>0</v>
      </c>
      <c r="H108" s="16"/>
      <c r="I108" s="16">
        <v>0</v>
      </c>
      <c r="J108" s="16">
        <v>0</v>
      </c>
      <c r="K108" s="16">
        <v>0</v>
      </c>
      <c r="L108" s="16">
        <v>0</v>
      </c>
      <c r="M108" s="16">
        <v>0</v>
      </c>
      <c r="N108" s="16">
        <v>0</v>
      </c>
    </row>
    <row r="109" spans="1:14" s="17" customFormat="1" ht="11.25" customHeight="1" x14ac:dyDescent="0.2">
      <c r="C109" s="16"/>
      <c r="D109" s="16" t="s">
        <v>3</v>
      </c>
      <c r="E109" s="22">
        <v>0</v>
      </c>
      <c r="F109" s="16"/>
      <c r="G109" s="22">
        <f t="shared" ref="G109:G111" si="212">SUM(I109:N109)</f>
        <v>0</v>
      </c>
      <c r="H109" s="16"/>
      <c r="I109" s="16">
        <v>0</v>
      </c>
      <c r="J109" s="16">
        <v>0</v>
      </c>
      <c r="K109" s="16">
        <v>0</v>
      </c>
      <c r="L109" s="16">
        <v>0</v>
      </c>
      <c r="M109" s="16">
        <v>0</v>
      </c>
      <c r="N109" s="16">
        <v>0</v>
      </c>
    </row>
    <row r="110" spans="1:14" s="17" customFormat="1" ht="11.25" customHeight="1" x14ac:dyDescent="0.2">
      <c r="C110" s="16"/>
      <c r="D110" s="16" t="s">
        <v>4</v>
      </c>
      <c r="E110" s="22">
        <v>0</v>
      </c>
      <c r="F110" s="16"/>
      <c r="G110" s="22">
        <f t="shared" si="212"/>
        <v>0</v>
      </c>
      <c r="H110" s="16"/>
      <c r="I110" s="16">
        <v>0</v>
      </c>
      <c r="J110" s="16">
        <v>0</v>
      </c>
      <c r="K110" s="16">
        <v>0</v>
      </c>
      <c r="L110" s="16">
        <v>0</v>
      </c>
      <c r="M110" s="16">
        <v>0</v>
      </c>
      <c r="N110" s="16">
        <v>0</v>
      </c>
    </row>
    <row r="111" spans="1:14" s="17" customFormat="1" ht="11.25" customHeight="1" x14ac:dyDescent="0.2">
      <c r="C111" s="16"/>
      <c r="D111" s="16" t="s">
        <v>5</v>
      </c>
      <c r="E111" s="22">
        <v>0</v>
      </c>
      <c r="F111" s="16"/>
      <c r="G111" s="22">
        <f t="shared" si="212"/>
        <v>0</v>
      </c>
      <c r="H111" s="16"/>
      <c r="I111" s="16">
        <v>0</v>
      </c>
      <c r="J111" s="16">
        <v>0</v>
      </c>
      <c r="K111" s="16">
        <v>0</v>
      </c>
      <c r="L111" s="16">
        <v>0</v>
      </c>
      <c r="M111" s="16">
        <v>0</v>
      </c>
      <c r="N111" s="16">
        <v>0</v>
      </c>
    </row>
    <row r="112" spans="1:14" s="17" customFormat="1" ht="11.25" customHeight="1" x14ac:dyDescent="0.2">
      <c r="C112" s="20" t="s">
        <v>10</v>
      </c>
      <c r="D112" s="14"/>
      <c r="E112" s="23">
        <f>SUM(E108:E111)</f>
        <v>0</v>
      </c>
      <c r="F112" s="19"/>
      <c r="G112" s="23">
        <f>SUM(G108:G111)</f>
        <v>0</v>
      </c>
      <c r="H112" s="19"/>
      <c r="I112" s="19">
        <f t="shared" ref="I112" si="213">SUM(I108:I111)</f>
        <v>0</v>
      </c>
      <c r="J112" s="19">
        <f t="shared" ref="J112" si="214">SUM(J108:J111)</f>
        <v>0</v>
      </c>
      <c r="K112" s="19">
        <f t="shared" ref="K112" si="215">SUM(K108:K111)</f>
        <v>0</v>
      </c>
      <c r="L112" s="19">
        <f t="shared" ref="L112" si="216">SUM(L108:L111)</f>
        <v>0</v>
      </c>
      <c r="M112" s="19">
        <f t="shared" ref="M112" si="217">SUM(M108:M111)</f>
        <v>0</v>
      </c>
      <c r="N112" s="19">
        <f t="shared" ref="N112" si="218">SUM(N108:N111)</f>
        <v>0</v>
      </c>
    </row>
    <row r="113" spans="1:14" s="17" customFormat="1" ht="15.95" customHeight="1" x14ac:dyDescent="0.2">
      <c r="C113" s="16"/>
      <c r="D113" s="16" t="s">
        <v>28</v>
      </c>
      <c r="E113" s="22">
        <v>0</v>
      </c>
      <c r="F113" s="16"/>
      <c r="G113" s="22">
        <f t="shared" ref="G113:G114" si="219">SUM(I113:N113)</f>
        <v>29</v>
      </c>
      <c r="H113" s="16"/>
      <c r="I113" s="16">
        <v>0</v>
      </c>
      <c r="J113" s="16">
        <v>15</v>
      </c>
      <c r="K113" s="16">
        <v>3</v>
      </c>
      <c r="L113" s="16">
        <v>2</v>
      </c>
      <c r="M113" s="16">
        <v>5</v>
      </c>
      <c r="N113" s="16">
        <v>4</v>
      </c>
    </row>
    <row r="114" spans="1:14" s="17" customFormat="1" ht="11.25" customHeight="1" x14ac:dyDescent="0.2">
      <c r="C114" s="16"/>
      <c r="D114" s="16" t="s">
        <v>27</v>
      </c>
      <c r="E114" s="22">
        <v>0</v>
      </c>
      <c r="F114" s="16"/>
      <c r="G114" s="22">
        <f t="shared" si="219"/>
        <v>1</v>
      </c>
      <c r="H114" s="16"/>
      <c r="I114" s="16">
        <v>0</v>
      </c>
      <c r="J114" s="16">
        <v>0</v>
      </c>
      <c r="K114" s="16">
        <v>0</v>
      </c>
      <c r="L114" s="16">
        <v>1</v>
      </c>
      <c r="M114" s="16">
        <v>0</v>
      </c>
      <c r="N114" s="16">
        <v>0</v>
      </c>
    </row>
    <row r="115" spans="1:14" s="17" customFormat="1" ht="11.25" customHeight="1" x14ac:dyDescent="0.2">
      <c r="C115" s="14" t="s">
        <v>26</v>
      </c>
      <c r="D115" s="14"/>
      <c r="E115" s="23">
        <f>SUM(E113:E114)</f>
        <v>0</v>
      </c>
      <c r="F115" s="19"/>
      <c r="G115" s="23">
        <f>SUM(G113:G114)</f>
        <v>30</v>
      </c>
      <c r="H115" s="19"/>
      <c r="I115" s="19">
        <f t="shared" ref="I115" si="220">SUM(I113:I114)</f>
        <v>0</v>
      </c>
      <c r="J115" s="19">
        <f t="shared" ref="J115" si="221">SUM(J113:J114)</f>
        <v>15</v>
      </c>
      <c r="K115" s="19">
        <f t="shared" ref="K115" si="222">SUM(K113:K114)</f>
        <v>3</v>
      </c>
      <c r="L115" s="19">
        <f t="shared" ref="L115" si="223">SUM(L113:L114)</f>
        <v>3</v>
      </c>
      <c r="M115" s="19">
        <f t="shared" ref="M115" si="224">SUM(M113:M114)</f>
        <v>5</v>
      </c>
      <c r="N115" s="19">
        <f t="shared" ref="N115" si="225">SUM(N113:N114)</f>
        <v>4</v>
      </c>
    </row>
    <row r="116" spans="1:14" s="17" customFormat="1" ht="15.95" customHeight="1" x14ac:dyDescent="0.2">
      <c r="B116" s="25" t="s">
        <v>6</v>
      </c>
      <c r="C116" s="25"/>
      <c r="D116" s="25"/>
      <c r="E116" s="27">
        <f>E115+E112</f>
        <v>0</v>
      </c>
      <c r="F116" s="28"/>
      <c r="G116" s="27">
        <f>G115+G112</f>
        <v>30</v>
      </c>
      <c r="H116" s="28"/>
      <c r="I116" s="28">
        <f t="shared" ref="I116" si="226">I115+I112</f>
        <v>0</v>
      </c>
      <c r="J116" s="28">
        <f t="shared" ref="J116" si="227">J115+J112</f>
        <v>15</v>
      </c>
      <c r="K116" s="28">
        <f t="shared" ref="K116" si="228">K115+K112</f>
        <v>3</v>
      </c>
      <c r="L116" s="28">
        <f t="shared" ref="L116" si="229">L115+L112</f>
        <v>3</v>
      </c>
      <c r="M116" s="28">
        <f t="shared" ref="M116" si="230">M115+M112</f>
        <v>5</v>
      </c>
      <c r="N116" s="28">
        <f t="shared" ref="N116" si="231">N115+N112</f>
        <v>4</v>
      </c>
    </row>
    <row r="117" spans="1:14" s="17" customFormat="1" ht="15.95" customHeight="1" x14ac:dyDescent="0.2">
      <c r="B117" s="16"/>
      <c r="C117" s="14" t="s">
        <v>11</v>
      </c>
      <c r="D117" s="14"/>
      <c r="E117" s="23">
        <v>0</v>
      </c>
      <c r="F117" s="19"/>
      <c r="G117" s="23">
        <f t="shared" ref="G117" si="232">SUM(I117:N117)</f>
        <v>0</v>
      </c>
      <c r="H117" s="19"/>
      <c r="I117" s="19">
        <v>0</v>
      </c>
      <c r="J117" s="19">
        <v>0</v>
      </c>
      <c r="K117" s="19">
        <v>0</v>
      </c>
      <c r="L117" s="19">
        <v>0</v>
      </c>
      <c r="M117" s="19">
        <v>0</v>
      </c>
      <c r="N117" s="19">
        <v>0</v>
      </c>
    </row>
    <row r="118" spans="1:14" s="17" customFormat="1" ht="15.95" customHeight="1" x14ac:dyDescent="0.2">
      <c r="C118" s="16"/>
      <c r="D118" s="16" t="s">
        <v>28</v>
      </c>
      <c r="E118" s="22">
        <v>0</v>
      </c>
      <c r="F118" s="16"/>
      <c r="G118" s="22">
        <f t="shared" ref="G118:G119" si="233">SUM(I118:N118)</f>
        <v>20</v>
      </c>
      <c r="H118" s="16"/>
      <c r="I118" s="16">
        <v>6</v>
      </c>
      <c r="J118" s="16">
        <v>3</v>
      </c>
      <c r="K118" s="16">
        <v>6</v>
      </c>
      <c r="L118" s="16">
        <v>3</v>
      </c>
      <c r="M118" s="16">
        <v>2</v>
      </c>
      <c r="N118" s="16">
        <v>0</v>
      </c>
    </row>
    <row r="119" spans="1:14" s="17" customFormat="1" ht="11.25" customHeight="1" x14ac:dyDescent="0.2">
      <c r="C119" s="16"/>
      <c r="D119" s="16" t="s">
        <v>27</v>
      </c>
      <c r="E119" s="22">
        <v>0</v>
      </c>
      <c r="F119" s="16"/>
      <c r="G119" s="22">
        <f t="shared" si="233"/>
        <v>0</v>
      </c>
      <c r="H119" s="16"/>
      <c r="I119" s="16">
        <v>0</v>
      </c>
      <c r="J119" s="16">
        <v>0</v>
      </c>
      <c r="K119" s="16">
        <v>0</v>
      </c>
      <c r="L119" s="16">
        <v>0</v>
      </c>
      <c r="M119" s="16">
        <v>0</v>
      </c>
      <c r="N119" s="16">
        <v>0</v>
      </c>
    </row>
    <row r="120" spans="1:14" s="17" customFormat="1" ht="11.25" customHeight="1" x14ac:dyDescent="0.2">
      <c r="C120" s="14" t="s">
        <v>26</v>
      </c>
      <c r="D120" s="14"/>
      <c r="E120" s="23">
        <f>SUM(E118:E119)</f>
        <v>0</v>
      </c>
      <c r="F120" s="19"/>
      <c r="G120" s="23">
        <f>SUM(G118:G119)</f>
        <v>20</v>
      </c>
      <c r="H120" s="19"/>
      <c r="I120" s="19">
        <f t="shared" ref="I120" si="234">SUM(I118:I119)</f>
        <v>6</v>
      </c>
      <c r="J120" s="19">
        <f>SUM(J118:J119)</f>
        <v>3</v>
      </c>
      <c r="K120" s="19">
        <f t="shared" ref="K120" si="235">SUM(K118:K119)</f>
        <v>6</v>
      </c>
      <c r="L120" s="19">
        <f t="shared" ref="L120" si="236">SUM(L118:L119)</f>
        <v>3</v>
      </c>
      <c r="M120" s="19">
        <f t="shared" ref="M120" si="237">SUM(M118:M119)</f>
        <v>2</v>
      </c>
      <c r="N120" s="19">
        <f t="shared" ref="N120" si="238">SUM(N118:N119)</f>
        <v>0</v>
      </c>
    </row>
    <row r="121" spans="1:14" s="17" customFormat="1" ht="15.95" customHeight="1" x14ac:dyDescent="0.2">
      <c r="A121" s="16"/>
      <c r="B121" s="25" t="s">
        <v>7</v>
      </c>
      <c r="C121" s="24"/>
      <c r="D121" s="24"/>
      <c r="E121" s="27">
        <f>E120+E117</f>
        <v>0</v>
      </c>
      <c r="F121" s="28"/>
      <c r="G121" s="27">
        <f>G120+G117</f>
        <v>20</v>
      </c>
      <c r="H121" s="28"/>
      <c r="I121" s="28">
        <f t="shared" ref="I121" si="239">I120+I117</f>
        <v>6</v>
      </c>
      <c r="J121" s="28">
        <f t="shared" ref="J121" si="240">J120+J117</f>
        <v>3</v>
      </c>
      <c r="K121" s="28">
        <f t="shared" ref="K121" si="241">K120+K117</f>
        <v>6</v>
      </c>
      <c r="L121" s="28">
        <f t="shared" ref="L121" si="242">L120+L117</f>
        <v>3</v>
      </c>
      <c r="M121" s="28">
        <f t="shared" ref="M121" si="243">M120+M117</f>
        <v>2</v>
      </c>
      <c r="N121" s="28">
        <f t="shared" ref="N121" si="244">N120+N117</f>
        <v>0</v>
      </c>
    </row>
    <row r="122" spans="1:14" s="17" customFormat="1" ht="15.95" customHeight="1" x14ac:dyDescent="0.2">
      <c r="A122" s="14"/>
      <c r="B122" s="25" t="s">
        <v>12</v>
      </c>
      <c r="C122" s="24"/>
      <c r="D122" s="24"/>
      <c r="E122" s="26">
        <f>E116-E121</f>
        <v>0</v>
      </c>
      <c r="F122" s="25"/>
      <c r="G122" s="26">
        <f>G116-G121</f>
        <v>10</v>
      </c>
      <c r="H122" s="25"/>
      <c r="I122" s="25">
        <f t="shared" ref="I122" si="245">I116-I121</f>
        <v>-6</v>
      </c>
      <c r="J122" s="25">
        <f t="shared" ref="J122" si="246">J116-J121</f>
        <v>12</v>
      </c>
      <c r="K122" s="25">
        <f t="shared" ref="K122" si="247">K116-K121</f>
        <v>-3</v>
      </c>
      <c r="L122" s="25">
        <f t="shared" ref="L122" si="248">L116-L121</f>
        <v>0</v>
      </c>
      <c r="M122" s="25">
        <f t="shared" ref="M122" si="249">M116-M121</f>
        <v>3</v>
      </c>
      <c r="N122" s="25">
        <f t="shared" ref="N122" si="250">N116-N121</f>
        <v>4</v>
      </c>
    </row>
    <row r="123" spans="1:14" s="17" customFormat="1" ht="11.25" customHeight="1" x14ac:dyDescent="0.2">
      <c r="A123" s="18" t="s">
        <v>59</v>
      </c>
      <c r="B123" s="13"/>
      <c r="C123" s="15"/>
      <c r="D123" s="15"/>
      <c r="E123" s="21"/>
      <c r="F123" s="13"/>
      <c r="G123" s="21"/>
      <c r="H123" s="13"/>
      <c r="I123" s="13"/>
      <c r="J123" s="13"/>
      <c r="K123" s="13"/>
      <c r="L123" s="13"/>
      <c r="M123" s="13"/>
      <c r="N123" s="13"/>
    </row>
    <row r="124" spans="1:14" s="17" customFormat="1" ht="11.25" customHeight="1" x14ac:dyDescent="0.2">
      <c r="C124" s="16"/>
      <c r="D124" s="16" t="s">
        <v>2</v>
      </c>
      <c r="E124" s="22">
        <v>0</v>
      </c>
      <c r="F124" s="16"/>
      <c r="G124" s="22">
        <f>SUM(I124:N124)</f>
        <v>0</v>
      </c>
      <c r="H124" s="16"/>
      <c r="I124" s="16">
        <v>0</v>
      </c>
      <c r="J124" s="16">
        <v>0</v>
      </c>
      <c r="K124" s="16">
        <v>0</v>
      </c>
      <c r="L124" s="16">
        <v>0</v>
      </c>
      <c r="M124" s="16">
        <v>0</v>
      </c>
      <c r="N124" s="16">
        <v>0</v>
      </c>
    </row>
    <row r="125" spans="1:14" s="17" customFormat="1" ht="11.25" customHeight="1" x14ac:dyDescent="0.2">
      <c r="C125" s="16"/>
      <c r="D125" s="16" t="s">
        <v>3</v>
      </c>
      <c r="E125" s="22">
        <v>0</v>
      </c>
      <c r="F125" s="16"/>
      <c r="G125" s="22">
        <f t="shared" ref="G125:G127" si="251">SUM(I125:N125)</f>
        <v>0</v>
      </c>
      <c r="H125" s="16"/>
      <c r="I125" s="16">
        <v>0</v>
      </c>
      <c r="J125" s="16">
        <v>0</v>
      </c>
      <c r="K125" s="16">
        <v>0</v>
      </c>
      <c r="L125" s="16">
        <v>0</v>
      </c>
      <c r="M125" s="16">
        <v>0</v>
      </c>
      <c r="N125" s="16">
        <v>0</v>
      </c>
    </row>
    <row r="126" spans="1:14" s="17" customFormat="1" ht="11.25" customHeight="1" x14ac:dyDescent="0.2">
      <c r="C126" s="16"/>
      <c r="D126" s="16" t="s">
        <v>4</v>
      </c>
      <c r="E126" s="22">
        <v>0</v>
      </c>
      <c r="F126" s="16"/>
      <c r="G126" s="22">
        <f t="shared" si="251"/>
        <v>0</v>
      </c>
      <c r="H126" s="16"/>
      <c r="I126" s="16">
        <v>0</v>
      </c>
      <c r="J126" s="16">
        <v>0</v>
      </c>
      <c r="K126" s="16">
        <v>0</v>
      </c>
      <c r="L126" s="16">
        <v>0</v>
      </c>
      <c r="M126" s="16">
        <v>0</v>
      </c>
      <c r="N126" s="16">
        <v>0</v>
      </c>
    </row>
    <row r="127" spans="1:14" s="17" customFormat="1" ht="11.25" customHeight="1" x14ac:dyDescent="0.2">
      <c r="C127" s="16"/>
      <c r="D127" s="16" t="s">
        <v>5</v>
      </c>
      <c r="E127" s="22">
        <v>0</v>
      </c>
      <c r="F127" s="16"/>
      <c r="G127" s="22">
        <f t="shared" si="251"/>
        <v>0</v>
      </c>
      <c r="H127" s="16"/>
      <c r="I127" s="16">
        <v>0</v>
      </c>
      <c r="J127" s="16">
        <v>0</v>
      </c>
      <c r="K127" s="16">
        <v>0</v>
      </c>
      <c r="L127" s="16">
        <v>0</v>
      </c>
      <c r="M127" s="16">
        <v>0</v>
      </c>
      <c r="N127" s="16">
        <v>0</v>
      </c>
    </row>
    <row r="128" spans="1:14" s="17" customFormat="1" ht="11.25" customHeight="1" x14ac:dyDescent="0.2">
      <c r="C128" s="20" t="s">
        <v>10</v>
      </c>
      <c r="D128" s="14"/>
      <c r="E128" s="23">
        <f>SUM(E124:E127)</f>
        <v>0</v>
      </c>
      <c r="F128" s="19"/>
      <c r="G128" s="23">
        <f>SUM(G124:G127)</f>
        <v>0</v>
      </c>
      <c r="H128" s="19"/>
      <c r="I128" s="19">
        <f t="shared" ref="I128" si="252">SUM(I124:I127)</f>
        <v>0</v>
      </c>
      <c r="J128" s="19">
        <f t="shared" ref="J128" si="253">SUM(J124:J127)</f>
        <v>0</v>
      </c>
      <c r="K128" s="19">
        <f t="shared" ref="K128" si="254">SUM(K124:K127)</f>
        <v>0</v>
      </c>
      <c r="L128" s="19">
        <f t="shared" ref="L128" si="255">SUM(L124:L127)</f>
        <v>0</v>
      </c>
      <c r="M128" s="19">
        <f t="shared" ref="M128" si="256">SUM(M124:M127)</f>
        <v>0</v>
      </c>
      <c r="N128" s="19">
        <f t="shared" ref="N128" si="257">SUM(N124:N127)</f>
        <v>0</v>
      </c>
    </row>
    <row r="129" spans="1:14" s="17" customFormat="1" ht="15.95" customHeight="1" x14ac:dyDescent="0.2">
      <c r="C129" s="16"/>
      <c r="D129" s="16" t="s">
        <v>28</v>
      </c>
      <c r="E129" s="22">
        <v>0</v>
      </c>
      <c r="F129" s="16"/>
      <c r="G129" s="22">
        <f t="shared" ref="G129:G130" si="258">SUM(I129:N129)</f>
        <v>5</v>
      </c>
      <c r="H129" s="16"/>
      <c r="I129" s="16">
        <v>0</v>
      </c>
      <c r="J129" s="16">
        <v>3</v>
      </c>
      <c r="K129" s="16">
        <v>1</v>
      </c>
      <c r="L129" s="16">
        <v>0</v>
      </c>
      <c r="M129" s="16">
        <v>1</v>
      </c>
      <c r="N129" s="16">
        <v>0</v>
      </c>
    </row>
    <row r="130" spans="1:14" s="17" customFormat="1" ht="11.25" customHeight="1" x14ac:dyDescent="0.2">
      <c r="C130" s="16"/>
      <c r="D130" s="16" t="s">
        <v>27</v>
      </c>
      <c r="E130" s="22">
        <v>0</v>
      </c>
      <c r="F130" s="16"/>
      <c r="G130" s="22">
        <f t="shared" si="258"/>
        <v>67</v>
      </c>
      <c r="H130" s="16"/>
      <c r="I130" s="16">
        <v>10</v>
      </c>
      <c r="J130" s="16">
        <v>16</v>
      </c>
      <c r="K130" s="16">
        <v>10</v>
      </c>
      <c r="L130" s="16">
        <v>12</v>
      </c>
      <c r="M130" s="16">
        <v>10</v>
      </c>
      <c r="N130" s="16">
        <v>9</v>
      </c>
    </row>
    <row r="131" spans="1:14" s="17" customFormat="1" ht="11.25" customHeight="1" x14ac:dyDescent="0.2">
      <c r="C131" s="14" t="s">
        <v>26</v>
      </c>
      <c r="D131" s="14"/>
      <c r="E131" s="23">
        <f>SUM(E129:E130)</f>
        <v>0</v>
      </c>
      <c r="F131" s="19"/>
      <c r="G131" s="23">
        <f>SUM(G129:G130)</f>
        <v>72</v>
      </c>
      <c r="H131" s="19"/>
      <c r="I131" s="19">
        <f t="shared" ref="I131" si="259">SUM(I129:I130)</f>
        <v>10</v>
      </c>
      <c r="J131" s="19">
        <f t="shared" ref="J131" si="260">SUM(J129:J130)</f>
        <v>19</v>
      </c>
      <c r="K131" s="19">
        <f t="shared" ref="K131" si="261">SUM(K129:K130)</f>
        <v>11</v>
      </c>
      <c r="L131" s="19">
        <f t="shared" ref="L131" si="262">SUM(L129:L130)</f>
        <v>12</v>
      </c>
      <c r="M131" s="19">
        <f t="shared" ref="M131" si="263">SUM(M129:M130)</f>
        <v>11</v>
      </c>
      <c r="N131" s="19">
        <f t="shared" ref="N131" si="264">SUM(N129:N130)</f>
        <v>9</v>
      </c>
    </row>
    <row r="132" spans="1:14" s="17" customFormat="1" ht="15.95" customHeight="1" x14ac:dyDescent="0.2">
      <c r="B132" s="25" t="s">
        <v>6</v>
      </c>
      <c r="C132" s="25"/>
      <c r="D132" s="25"/>
      <c r="E132" s="27">
        <f>E131+E128</f>
        <v>0</v>
      </c>
      <c r="F132" s="28"/>
      <c r="G132" s="27">
        <f>G131+G128</f>
        <v>72</v>
      </c>
      <c r="H132" s="28"/>
      <c r="I132" s="28">
        <f t="shared" ref="I132" si="265">I131+I128</f>
        <v>10</v>
      </c>
      <c r="J132" s="28">
        <f t="shared" ref="J132" si="266">J131+J128</f>
        <v>19</v>
      </c>
      <c r="K132" s="28">
        <f t="shared" ref="K132" si="267">K131+K128</f>
        <v>11</v>
      </c>
      <c r="L132" s="28">
        <f t="shared" ref="L132" si="268">L131+L128</f>
        <v>12</v>
      </c>
      <c r="M132" s="28">
        <f t="shared" ref="M132" si="269">M131+M128</f>
        <v>11</v>
      </c>
      <c r="N132" s="28">
        <f t="shared" ref="N132" si="270">N131+N128</f>
        <v>9</v>
      </c>
    </row>
    <row r="133" spans="1:14" s="17" customFormat="1" ht="15.95" customHeight="1" x14ac:dyDescent="0.2">
      <c r="B133" s="16"/>
      <c r="C133" s="14" t="s">
        <v>11</v>
      </c>
      <c r="D133" s="14"/>
      <c r="E133" s="23">
        <v>0</v>
      </c>
      <c r="F133" s="19"/>
      <c r="G133" s="23">
        <f t="shared" ref="G133" si="271">SUM(I133:N133)</f>
        <v>0</v>
      </c>
      <c r="H133" s="19"/>
      <c r="I133" s="19">
        <v>0</v>
      </c>
      <c r="J133" s="19">
        <v>0</v>
      </c>
      <c r="K133" s="19">
        <v>0</v>
      </c>
      <c r="L133" s="19">
        <v>0</v>
      </c>
      <c r="M133" s="19">
        <v>0</v>
      </c>
      <c r="N133" s="19">
        <v>0</v>
      </c>
    </row>
    <row r="134" spans="1:14" s="17" customFormat="1" ht="15.95" customHeight="1" x14ac:dyDescent="0.2">
      <c r="C134" s="16"/>
      <c r="D134" s="16" t="s">
        <v>28</v>
      </c>
      <c r="E134" s="22">
        <v>0</v>
      </c>
      <c r="F134" s="16"/>
      <c r="G134" s="22">
        <f t="shared" ref="G134:G135" si="272">SUM(I134:N134)</f>
        <v>2</v>
      </c>
      <c r="H134" s="16"/>
      <c r="I134" s="16">
        <v>0</v>
      </c>
      <c r="J134" s="16">
        <v>0</v>
      </c>
      <c r="K134" s="16">
        <v>0</v>
      </c>
      <c r="L134" s="16">
        <v>1</v>
      </c>
      <c r="M134" s="16">
        <v>0</v>
      </c>
      <c r="N134" s="16">
        <v>1</v>
      </c>
    </row>
    <row r="135" spans="1:14" s="17" customFormat="1" ht="11.25" customHeight="1" x14ac:dyDescent="0.2">
      <c r="C135" s="16"/>
      <c r="D135" s="16" t="s">
        <v>27</v>
      </c>
      <c r="E135" s="22">
        <v>0</v>
      </c>
      <c r="F135" s="16"/>
      <c r="G135" s="22">
        <f t="shared" si="272"/>
        <v>3</v>
      </c>
      <c r="H135" s="16"/>
      <c r="I135" s="16">
        <v>0</v>
      </c>
      <c r="J135" s="16">
        <v>1</v>
      </c>
      <c r="K135" s="16">
        <v>1</v>
      </c>
      <c r="L135" s="16">
        <v>1</v>
      </c>
      <c r="M135" s="16">
        <v>0</v>
      </c>
      <c r="N135" s="16">
        <v>0</v>
      </c>
    </row>
    <row r="136" spans="1:14" s="17" customFormat="1" ht="11.25" customHeight="1" x14ac:dyDescent="0.2">
      <c r="C136" s="14" t="s">
        <v>26</v>
      </c>
      <c r="D136" s="14"/>
      <c r="E136" s="23">
        <f>SUM(E134:E135)</f>
        <v>0</v>
      </c>
      <c r="F136" s="19"/>
      <c r="G136" s="23">
        <f>SUM(G134:G135)</f>
        <v>5</v>
      </c>
      <c r="H136" s="19"/>
      <c r="I136" s="19">
        <f t="shared" ref="I136" si="273">SUM(I134:I135)</f>
        <v>0</v>
      </c>
      <c r="J136" s="19">
        <f>SUM(J134:J135)</f>
        <v>1</v>
      </c>
      <c r="K136" s="19">
        <f t="shared" ref="K136" si="274">SUM(K134:K135)</f>
        <v>1</v>
      </c>
      <c r="L136" s="19">
        <f t="shared" ref="L136" si="275">SUM(L134:L135)</f>
        <v>2</v>
      </c>
      <c r="M136" s="19">
        <f t="shared" ref="M136" si="276">SUM(M134:M135)</f>
        <v>0</v>
      </c>
      <c r="N136" s="19">
        <f t="shared" ref="N136" si="277">SUM(N134:N135)</f>
        <v>1</v>
      </c>
    </row>
    <row r="137" spans="1:14" s="17" customFormat="1" ht="15.95" customHeight="1" x14ac:dyDescent="0.2">
      <c r="A137" s="16"/>
      <c r="B137" s="25" t="s">
        <v>7</v>
      </c>
      <c r="C137" s="24"/>
      <c r="D137" s="24"/>
      <c r="E137" s="27">
        <f>E136+E133</f>
        <v>0</v>
      </c>
      <c r="F137" s="28"/>
      <c r="G137" s="27">
        <f>G136+G133</f>
        <v>5</v>
      </c>
      <c r="H137" s="28"/>
      <c r="I137" s="28">
        <f t="shared" ref="I137" si="278">I136+I133</f>
        <v>0</v>
      </c>
      <c r="J137" s="28">
        <f t="shared" ref="J137" si="279">J136+J133</f>
        <v>1</v>
      </c>
      <c r="K137" s="28">
        <f t="shared" ref="K137" si="280">K136+K133</f>
        <v>1</v>
      </c>
      <c r="L137" s="28">
        <f t="shared" ref="L137" si="281">L136+L133</f>
        <v>2</v>
      </c>
      <c r="M137" s="28">
        <f t="shared" ref="M137" si="282">M136+M133</f>
        <v>0</v>
      </c>
      <c r="N137" s="28">
        <f t="shared" ref="N137" si="283">N136+N133</f>
        <v>1</v>
      </c>
    </row>
    <row r="138" spans="1:14" s="17" customFormat="1" ht="15.95" customHeight="1" x14ac:dyDescent="0.2">
      <c r="A138" s="14"/>
      <c r="B138" s="25" t="s">
        <v>12</v>
      </c>
      <c r="C138" s="24"/>
      <c r="D138" s="24"/>
      <c r="E138" s="26">
        <f>E132-E137</f>
        <v>0</v>
      </c>
      <c r="F138" s="25"/>
      <c r="G138" s="26">
        <f>G132-G137</f>
        <v>67</v>
      </c>
      <c r="H138" s="25"/>
      <c r="I138" s="25">
        <f t="shared" ref="I138" si="284">I132-I137</f>
        <v>10</v>
      </c>
      <c r="J138" s="25">
        <f t="shared" ref="J138" si="285">J132-J137</f>
        <v>18</v>
      </c>
      <c r="K138" s="25">
        <f t="shared" ref="K138" si="286">K132-K137</f>
        <v>10</v>
      </c>
      <c r="L138" s="25">
        <f t="shared" ref="L138" si="287">L132-L137</f>
        <v>10</v>
      </c>
      <c r="M138" s="25">
        <f t="shared" ref="M138" si="288">M132-M137</f>
        <v>11</v>
      </c>
      <c r="N138" s="25">
        <f t="shared" ref="N138" si="289">N132-N137</f>
        <v>8</v>
      </c>
    </row>
    <row r="139" spans="1:14" s="17" customFormat="1" ht="11.25" customHeight="1" x14ac:dyDescent="0.2">
      <c r="A139" s="18" t="s">
        <v>60</v>
      </c>
      <c r="B139" s="13"/>
      <c r="C139" s="15"/>
      <c r="D139" s="15"/>
      <c r="E139" s="21"/>
      <c r="F139" s="13"/>
      <c r="G139" s="21"/>
      <c r="H139" s="13"/>
      <c r="I139" s="13"/>
      <c r="J139" s="13"/>
      <c r="K139" s="13"/>
      <c r="L139" s="13"/>
      <c r="M139" s="13"/>
      <c r="N139" s="13"/>
    </row>
    <row r="140" spans="1:14" s="17" customFormat="1" ht="11.25" customHeight="1" x14ac:dyDescent="0.2">
      <c r="C140" s="16"/>
      <c r="D140" s="16" t="s">
        <v>2</v>
      </c>
      <c r="E140" s="22">
        <v>0</v>
      </c>
      <c r="F140" s="16"/>
      <c r="G140" s="22">
        <f>SUM(I140:N140)</f>
        <v>0</v>
      </c>
      <c r="H140" s="16"/>
      <c r="I140" s="16">
        <v>0</v>
      </c>
      <c r="J140" s="16">
        <v>0</v>
      </c>
      <c r="K140" s="16">
        <v>0</v>
      </c>
      <c r="L140" s="16">
        <v>0</v>
      </c>
      <c r="M140" s="16">
        <v>0</v>
      </c>
      <c r="N140" s="16">
        <v>0</v>
      </c>
    </row>
    <row r="141" spans="1:14" s="17" customFormat="1" ht="11.25" customHeight="1" x14ac:dyDescent="0.2">
      <c r="C141" s="16"/>
      <c r="D141" s="16" t="s">
        <v>3</v>
      </c>
      <c r="E141" s="22">
        <v>0</v>
      </c>
      <c r="F141" s="16"/>
      <c r="G141" s="22">
        <f t="shared" ref="G141:G143" si="290">SUM(I141:N141)</f>
        <v>0</v>
      </c>
      <c r="H141" s="16"/>
      <c r="I141" s="16">
        <v>0</v>
      </c>
      <c r="J141" s="16">
        <v>0</v>
      </c>
      <c r="K141" s="16">
        <v>0</v>
      </c>
      <c r="L141" s="16">
        <v>0</v>
      </c>
      <c r="M141" s="16">
        <v>0</v>
      </c>
      <c r="N141" s="16">
        <v>0</v>
      </c>
    </row>
    <row r="142" spans="1:14" s="17" customFormat="1" ht="11.25" customHeight="1" x14ac:dyDescent="0.2">
      <c r="C142" s="16"/>
      <c r="D142" s="16" t="s">
        <v>4</v>
      </c>
      <c r="E142" s="22">
        <v>0</v>
      </c>
      <c r="F142" s="16"/>
      <c r="G142" s="22">
        <f t="shared" si="290"/>
        <v>0</v>
      </c>
      <c r="H142" s="16"/>
      <c r="I142" s="16">
        <v>0</v>
      </c>
      <c r="J142" s="16">
        <v>0</v>
      </c>
      <c r="K142" s="16">
        <v>0</v>
      </c>
      <c r="L142" s="16">
        <v>0</v>
      </c>
      <c r="M142" s="16">
        <v>0</v>
      </c>
      <c r="N142" s="16">
        <v>0</v>
      </c>
    </row>
    <row r="143" spans="1:14" s="17" customFormat="1" ht="11.25" customHeight="1" x14ac:dyDescent="0.2">
      <c r="C143" s="16"/>
      <c r="D143" s="16" t="s">
        <v>5</v>
      </c>
      <c r="E143" s="22">
        <v>0</v>
      </c>
      <c r="F143" s="16"/>
      <c r="G143" s="22">
        <f t="shared" si="290"/>
        <v>0</v>
      </c>
      <c r="H143" s="16"/>
      <c r="I143" s="16">
        <v>0</v>
      </c>
      <c r="J143" s="16">
        <v>0</v>
      </c>
      <c r="K143" s="16">
        <v>0</v>
      </c>
      <c r="L143" s="16">
        <v>0</v>
      </c>
      <c r="M143" s="16">
        <v>0</v>
      </c>
      <c r="N143" s="16">
        <v>0</v>
      </c>
    </row>
    <row r="144" spans="1:14" s="17" customFormat="1" ht="11.25" customHeight="1" x14ac:dyDescent="0.2">
      <c r="C144" s="20" t="s">
        <v>10</v>
      </c>
      <c r="D144" s="14"/>
      <c r="E144" s="23">
        <f>SUM(E140:E143)</f>
        <v>0</v>
      </c>
      <c r="F144" s="19"/>
      <c r="G144" s="23">
        <f>SUM(G140:G143)</f>
        <v>0</v>
      </c>
      <c r="H144" s="19"/>
      <c r="I144" s="19">
        <f t="shared" ref="I144" si="291">SUM(I140:I143)</f>
        <v>0</v>
      </c>
      <c r="J144" s="19">
        <f t="shared" ref="J144" si="292">SUM(J140:J143)</f>
        <v>0</v>
      </c>
      <c r="K144" s="19">
        <f t="shared" ref="K144" si="293">SUM(K140:K143)</f>
        <v>0</v>
      </c>
      <c r="L144" s="19">
        <f t="shared" ref="L144" si="294">SUM(L140:L143)</f>
        <v>0</v>
      </c>
      <c r="M144" s="19">
        <f t="shared" ref="M144" si="295">SUM(M140:M143)</f>
        <v>0</v>
      </c>
      <c r="N144" s="19">
        <f t="shared" ref="N144" si="296">SUM(N140:N143)</f>
        <v>0</v>
      </c>
    </row>
    <row r="145" spans="1:14" s="17" customFormat="1" ht="15.95" customHeight="1" x14ac:dyDescent="0.2">
      <c r="C145" s="16"/>
      <c r="D145" s="16" t="s">
        <v>28</v>
      </c>
      <c r="E145" s="22">
        <v>0</v>
      </c>
      <c r="F145" s="16"/>
      <c r="G145" s="22">
        <f t="shared" ref="G145:G146" si="297">SUM(I145:N145)</f>
        <v>27</v>
      </c>
      <c r="H145" s="16"/>
      <c r="I145" s="16">
        <v>6</v>
      </c>
      <c r="J145" s="16">
        <v>7</v>
      </c>
      <c r="K145" s="16">
        <v>7</v>
      </c>
      <c r="L145" s="16">
        <v>1</v>
      </c>
      <c r="M145" s="16">
        <v>4</v>
      </c>
      <c r="N145" s="16">
        <v>2</v>
      </c>
    </row>
    <row r="146" spans="1:14" s="17" customFormat="1" ht="11.25" customHeight="1" x14ac:dyDescent="0.2">
      <c r="C146" s="16"/>
      <c r="D146" s="16" t="s">
        <v>27</v>
      </c>
      <c r="E146" s="22">
        <v>1</v>
      </c>
      <c r="F146" s="16"/>
      <c r="G146" s="22">
        <f t="shared" si="297"/>
        <v>33</v>
      </c>
      <c r="H146" s="16"/>
      <c r="I146" s="16">
        <v>6</v>
      </c>
      <c r="J146" s="16">
        <v>15</v>
      </c>
      <c r="K146" s="16">
        <v>6</v>
      </c>
      <c r="L146" s="16">
        <v>3</v>
      </c>
      <c r="M146" s="16">
        <v>3</v>
      </c>
      <c r="N146" s="16">
        <v>0</v>
      </c>
    </row>
    <row r="147" spans="1:14" s="17" customFormat="1" ht="11.25" customHeight="1" x14ac:dyDescent="0.2">
      <c r="C147" s="14" t="s">
        <v>26</v>
      </c>
      <c r="D147" s="14"/>
      <c r="E147" s="23">
        <f>SUM(E145:E146)</f>
        <v>1</v>
      </c>
      <c r="F147" s="19"/>
      <c r="G147" s="23">
        <f>SUM(G145:G146)</f>
        <v>60</v>
      </c>
      <c r="H147" s="19"/>
      <c r="I147" s="19">
        <f t="shared" ref="I147" si="298">SUM(I145:I146)</f>
        <v>12</v>
      </c>
      <c r="J147" s="19">
        <f t="shared" ref="J147" si="299">SUM(J145:J146)</f>
        <v>22</v>
      </c>
      <c r="K147" s="19">
        <f t="shared" ref="K147" si="300">SUM(K145:K146)</f>
        <v>13</v>
      </c>
      <c r="L147" s="19">
        <f t="shared" ref="L147" si="301">SUM(L145:L146)</f>
        <v>4</v>
      </c>
      <c r="M147" s="19">
        <f t="shared" ref="M147" si="302">SUM(M145:M146)</f>
        <v>7</v>
      </c>
      <c r="N147" s="19">
        <f t="shared" ref="N147" si="303">SUM(N145:N146)</f>
        <v>2</v>
      </c>
    </row>
    <row r="148" spans="1:14" s="17" customFormat="1" ht="15.95" customHeight="1" x14ac:dyDescent="0.2">
      <c r="B148" s="25" t="s">
        <v>6</v>
      </c>
      <c r="C148" s="25"/>
      <c r="D148" s="25"/>
      <c r="E148" s="27">
        <f>E147+E144</f>
        <v>1</v>
      </c>
      <c r="F148" s="28"/>
      <c r="G148" s="27">
        <f>G147+G144</f>
        <v>60</v>
      </c>
      <c r="H148" s="28"/>
      <c r="I148" s="28">
        <f t="shared" ref="I148" si="304">I147+I144</f>
        <v>12</v>
      </c>
      <c r="J148" s="28">
        <f t="shared" ref="J148" si="305">J147+J144</f>
        <v>22</v>
      </c>
      <c r="K148" s="28">
        <f t="shared" ref="K148" si="306">K147+K144</f>
        <v>13</v>
      </c>
      <c r="L148" s="28">
        <f t="shared" ref="L148" si="307">L147+L144</f>
        <v>4</v>
      </c>
      <c r="M148" s="28">
        <f t="shared" ref="M148" si="308">M147+M144</f>
        <v>7</v>
      </c>
      <c r="N148" s="28">
        <f t="shared" ref="N148" si="309">N147+N144</f>
        <v>2</v>
      </c>
    </row>
    <row r="149" spans="1:14" s="17" customFormat="1" ht="15.95" customHeight="1" x14ac:dyDescent="0.2">
      <c r="B149" s="16"/>
      <c r="C149" s="14" t="s">
        <v>11</v>
      </c>
      <c r="D149" s="14"/>
      <c r="E149" s="23">
        <v>1</v>
      </c>
      <c r="F149" s="19"/>
      <c r="G149" s="23">
        <f t="shared" ref="G149" si="310">SUM(I149:N149)</f>
        <v>1</v>
      </c>
      <c r="H149" s="19"/>
      <c r="I149" s="19">
        <v>0</v>
      </c>
      <c r="J149" s="19">
        <v>0</v>
      </c>
      <c r="K149" s="19">
        <v>0</v>
      </c>
      <c r="L149" s="19">
        <v>0</v>
      </c>
      <c r="M149" s="19">
        <v>0</v>
      </c>
      <c r="N149" s="19">
        <v>1</v>
      </c>
    </row>
    <row r="150" spans="1:14" s="17" customFormat="1" ht="15.95" customHeight="1" x14ac:dyDescent="0.2">
      <c r="C150" s="16"/>
      <c r="D150" s="16" t="s">
        <v>28</v>
      </c>
      <c r="E150" s="22">
        <v>0</v>
      </c>
      <c r="F150" s="16"/>
      <c r="G150" s="22">
        <f t="shared" ref="G150:G151" si="311">SUM(I150:N150)</f>
        <v>19</v>
      </c>
      <c r="H150" s="16"/>
      <c r="I150" s="16">
        <v>1</v>
      </c>
      <c r="J150" s="16">
        <v>13</v>
      </c>
      <c r="K150" s="16">
        <v>2</v>
      </c>
      <c r="L150" s="16">
        <v>0</v>
      </c>
      <c r="M150" s="16">
        <v>3</v>
      </c>
      <c r="N150" s="16">
        <v>0</v>
      </c>
    </row>
    <row r="151" spans="1:14" s="17" customFormat="1" ht="11.25" customHeight="1" x14ac:dyDescent="0.2">
      <c r="C151" s="16"/>
      <c r="D151" s="16" t="s">
        <v>27</v>
      </c>
      <c r="E151" s="22">
        <v>0</v>
      </c>
      <c r="F151" s="16"/>
      <c r="G151" s="22">
        <f t="shared" si="311"/>
        <v>1</v>
      </c>
      <c r="H151" s="16"/>
      <c r="I151" s="16">
        <v>0</v>
      </c>
      <c r="J151" s="16">
        <v>0</v>
      </c>
      <c r="K151" s="16">
        <v>0</v>
      </c>
      <c r="L151" s="16">
        <v>1</v>
      </c>
      <c r="M151" s="16">
        <v>0</v>
      </c>
      <c r="N151" s="16">
        <v>0</v>
      </c>
    </row>
    <row r="152" spans="1:14" s="17" customFormat="1" ht="11.25" customHeight="1" x14ac:dyDescent="0.2">
      <c r="C152" s="14" t="s">
        <v>26</v>
      </c>
      <c r="D152" s="14"/>
      <c r="E152" s="23">
        <f>SUM(E150:E151)</f>
        <v>0</v>
      </c>
      <c r="F152" s="19"/>
      <c r="G152" s="23">
        <f>SUM(G150:G151)</f>
        <v>20</v>
      </c>
      <c r="H152" s="19"/>
      <c r="I152" s="19">
        <f t="shared" ref="I152" si="312">SUM(I150:I151)</f>
        <v>1</v>
      </c>
      <c r="J152" s="19">
        <f>SUM(J150:J151)</f>
        <v>13</v>
      </c>
      <c r="K152" s="19">
        <f t="shared" ref="K152" si="313">SUM(K150:K151)</f>
        <v>2</v>
      </c>
      <c r="L152" s="19">
        <f t="shared" ref="L152" si="314">SUM(L150:L151)</f>
        <v>1</v>
      </c>
      <c r="M152" s="19">
        <f t="shared" ref="M152" si="315">SUM(M150:M151)</f>
        <v>3</v>
      </c>
      <c r="N152" s="19">
        <f t="shared" ref="N152" si="316">SUM(N150:N151)</f>
        <v>0</v>
      </c>
    </row>
    <row r="153" spans="1:14" s="17" customFormat="1" ht="15.95" customHeight="1" x14ac:dyDescent="0.2">
      <c r="A153" s="16"/>
      <c r="B153" s="25" t="s">
        <v>7</v>
      </c>
      <c r="C153" s="24"/>
      <c r="D153" s="24"/>
      <c r="E153" s="27">
        <f>E152+E149</f>
        <v>1</v>
      </c>
      <c r="F153" s="28"/>
      <c r="G153" s="27">
        <f>G152+G149</f>
        <v>21</v>
      </c>
      <c r="H153" s="28"/>
      <c r="I153" s="28">
        <f t="shared" ref="I153" si="317">I152+I149</f>
        <v>1</v>
      </c>
      <c r="J153" s="28">
        <f t="shared" ref="J153" si="318">J152+J149</f>
        <v>13</v>
      </c>
      <c r="K153" s="28">
        <f t="shared" ref="K153" si="319">K152+K149</f>
        <v>2</v>
      </c>
      <c r="L153" s="28">
        <f t="shared" ref="L153" si="320">L152+L149</f>
        <v>1</v>
      </c>
      <c r="M153" s="28">
        <f t="shared" ref="M153" si="321">M152+M149</f>
        <v>3</v>
      </c>
      <c r="N153" s="28">
        <f t="shared" ref="N153" si="322">N152+N149</f>
        <v>1</v>
      </c>
    </row>
    <row r="154" spans="1:14" s="17" customFormat="1" ht="15.95" customHeight="1" x14ac:dyDescent="0.2">
      <c r="A154" s="14"/>
      <c r="B154" s="25" t="s">
        <v>12</v>
      </c>
      <c r="C154" s="24"/>
      <c r="D154" s="24"/>
      <c r="E154" s="26">
        <f>E148-E153</f>
        <v>0</v>
      </c>
      <c r="F154" s="25"/>
      <c r="G154" s="26">
        <f>G148-G153</f>
        <v>39</v>
      </c>
      <c r="H154" s="25"/>
      <c r="I154" s="25">
        <f t="shared" ref="I154" si="323">I148-I153</f>
        <v>11</v>
      </c>
      <c r="J154" s="25">
        <f t="shared" ref="J154" si="324">J148-J153</f>
        <v>9</v>
      </c>
      <c r="K154" s="25">
        <f t="shared" ref="K154" si="325">K148-K153</f>
        <v>11</v>
      </c>
      <c r="L154" s="25">
        <f t="shared" ref="L154" si="326">L148-L153</f>
        <v>3</v>
      </c>
      <c r="M154" s="25">
        <f t="shared" ref="M154" si="327">M148-M153</f>
        <v>4</v>
      </c>
      <c r="N154" s="25">
        <f t="shared" ref="N154" si="328">N148-N153</f>
        <v>1</v>
      </c>
    </row>
    <row r="155" spans="1:14" s="17" customFormat="1" ht="11.25" customHeight="1" x14ac:dyDescent="0.2">
      <c r="A155" s="18" t="s">
        <v>61</v>
      </c>
      <c r="B155" s="13"/>
      <c r="C155" s="15"/>
      <c r="D155" s="15"/>
      <c r="E155" s="21"/>
      <c r="F155" s="13"/>
      <c r="G155" s="21"/>
      <c r="H155" s="13"/>
      <c r="I155" s="13"/>
      <c r="J155" s="13"/>
      <c r="K155" s="13"/>
      <c r="L155" s="13"/>
      <c r="M155" s="13"/>
      <c r="N155" s="13"/>
    </row>
    <row r="156" spans="1:14" s="17" customFormat="1" ht="11.25" customHeight="1" x14ac:dyDescent="0.2">
      <c r="C156" s="16"/>
      <c r="D156" s="16" t="s">
        <v>2</v>
      </c>
      <c r="E156" s="22">
        <v>0</v>
      </c>
      <c r="F156" s="16"/>
      <c r="G156" s="22">
        <f>SUM(I156:N156)</f>
        <v>0</v>
      </c>
      <c r="H156" s="16"/>
      <c r="I156" s="16">
        <v>0</v>
      </c>
      <c r="J156" s="16">
        <v>0</v>
      </c>
      <c r="K156" s="16">
        <v>0</v>
      </c>
      <c r="L156" s="16">
        <v>0</v>
      </c>
      <c r="M156" s="16">
        <v>0</v>
      </c>
      <c r="N156" s="16">
        <v>0</v>
      </c>
    </row>
    <row r="157" spans="1:14" s="17" customFormat="1" ht="11.25" customHeight="1" x14ac:dyDescent="0.2">
      <c r="C157" s="16"/>
      <c r="D157" s="16" t="s">
        <v>3</v>
      </c>
      <c r="E157" s="22">
        <v>0</v>
      </c>
      <c r="F157" s="16"/>
      <c r="G157" s="22">
        <f t="shared" ref="G157:G159" si="329">SUM(I157:N157)</f>
        <v>0</v>
      </c>
      <c r="H157" s="16"/>
      <c r="I157" s="16">
        <v>0</v>
      </c>
      <c r="J157" s="16">
        <v>0</v>
      </c>
      <c r="K157" s="16">
        <v>0</v>
      </c>
      <c r="L157" s="16">
        <v>0</v>
      </c>
      <c r="M157" s="16">
        <v>0</v>
      </c>
      <c r="N157" s="16">
        <v>0</v>
      </c>
    </row>
    <row r="158" spans="1:14" s="17" customFormat="1" ht="11.25" customHeight="1" x14ac:dyDescent="0.2">
      <c r="C158" s="16"/>
      <c r="D158" s="16" t="s">
        <v>4</v>
      </c>
      <c r="E158" s="22">
        <v>1</v>
      </c>
      <c r="F158" s="16"/>
      <c r="G158" s="22">
        <f t="shared" si="329"/>
        <v>101</v>
      </c>
      <c r="H158" s="16"/>
      <c r="I158" s="16">
        <v>4</v>
      </c>
      <c r="J158" s="16">
        <v>31</v>
      </c>
      <c r="K158" s="16">
        <v>24</v>
      </c>
      <c r="L158" s="16">
        <v>29</v>
      </c>
      <c r="M158" s="16">
        <v>11</v>
      </c>
      <c r="N158" s="16">
        <v>2</v>
      </c>
    </row>
    <row r="159" spans="1:14" s="17" customFormat="1" ht="11.25" customHeight="1" x14ac:dyDescent="0.2">
      <c r="C159" s="16"/>
      <c r="D159" s="16" t="s">
        <v>5</v>
      </c>
      <c r="E159" s="22">
        <v>0</v>
      </c>
      <c r="F159" s="16"/>
      <c r="G159" s="22">
        <f t="shared" si="329"/>
        <v>0</v>
      </c>
      <c r="H159" s="16"/>
      <c r="I159" s="16">
        <v>0</v>
      </c>
      <c r="J159" s="16">
        <v>0</v>
      </c>
      <c r="K159" s="16">
        <v>0</v>
      </c>
      <c r="L159" s="16">
        <v>0</v>
      </c>
      <c r="M159" s="16">
        <v>0</v>
      </c>
      <c r="N159" s="16">
        <v>0</v>
      </c>
    </row>
    <row r="160" spans="1:14" s="17" customFormat="1" ht="11.25" customHeight="1" x14ac:dyDescent="0.2">
      <c r="C160" s="20" t="s">
        <v>10</v>
      </c>
      <c r="D160" s="14"/>
      <c r="E160" s="23">
        <f>SUM(E156:E159)</f>
        <v>1</v>
      </c>
      <c r="F160" s="19"/>
      <c r="G160" s="23">
        <f>SUM(G156:G159)</f>
        <v>101</v>
      </c>
      <c r="H160" s="19"/>
      <c r="I160" s="19">
        <f t="shared" ref="I160" si="330">SUM(I156:I159)</f>
        <v>4</v>
      </c>
      <c r="J160" s="19">
        <f t="shared" ref="J160" si="331">SUM(J156:J159)</f>
        <v>31</v>
      </c>
      <c r="K160" s="19">
        <f t="shared" ref="K160" si="332">SUM(K156:K159)</f>
        <v>24</v>
      </c>
      <c r="L160" s="19">
        <f t="shared" ref="L160" si="333">SUM(L156:L159)</f>
        <v>29</v>
      </c>
      <c r="M160" s="19">
        <f t="shared" ref="M160" si="334">SUM(M156:M159)</f>
        <v>11</v>
      </c>
      <c r="N160" s="19">
        <f t="shared" ref="N160" si="335">SUM(N156:N159)</f>
        <v>2</v>
      </c>
    </row>
    <row r="161" spans="1:14" s="17" customFormat="1" ht="15.95" customHeight="1" x14ac:dyDescent="0.2">
      <c r="C161" s="16"/>
      <c r="D161" s="16" t="s">
        <v>28</v>
      </c>
      <c r="E161" s="22">
        <v>0</v>
      </c>
      <c r="F161" s="16"/>
      <c r="G161" s="22">
        <f t="shared" ref="G161:G162" si="336">SUM(I161:N161)</f>
        <v>8</v>
      </c>
      <c r="H161" s="16"/>
      <c r="I161" s="16">
        <v>2</v>
      </c>
      <c r="J161" s="16">
        <v>1</v>
      </c>
      <c r="K161" s="16">
        <v>3</v>
      </c>
      <c r="L161" s="16">
        <v>1</v>
      </c>
      <c r="M161" s="16">
        <v>1</v>
      </c>
      <c r="N161" s="16">
        <v>0</v>
      </c>
    </row>
    <row r="162" spans="1:14" s="17" customFormat="1" ht="11.25" customHeight="1" x14ac:dyDescent="0.2">
      <c r="C162" s="16"/>
      <c r="D162" s="16" t="s">
        <v>27</v>
      </c>
      <c r="E162" s="22">
        <v>0</v>
      </c>
      <c r="F162" s="16"/>
      <c r="G162" s="22">
        <f t="shared" si="336"/>
        <v>2</v>
      </c>
      <c r="H162" s="16"/>
      <c r="I162" s="16">
        <v>1</v>
      </c>
      <c r="J162" s="16">
        <v>0</v>
      </c>
      <c r="K162" s="16">
        <v>1</v>
      </c>
      <c r="L162" s="16">
        <v>0</v>
      </c>
      <c r="M162" s="16">
        <v>0</v>
      </c>
      <c r="N162" s="16">
        <v>0</v>
      </c>
    </row>
    <row r="163" spans="1:14" s="17" customFormat="1" ht="11.25" customHeight="1" x14ac:dyDescent="0.2">
      <c r="C163" s="14" t="s">
        <v>26</v>
      </c>
      <c r="D163" s="14"/>
      <c r="E163" s="23">
        <f>SUM(E161:E162)</f>
        <v>0</v>
      </c>
      <c r="F163" s="19"/>
      <c r="G163" s="23">
        <f>SUM(G161:G162)</f>
        <v>10</v>
      </c>
      <c r="H163" s="19"/>
      <c r="I163" s="19">
        <f t="shared" ref="I163" si="337">SUM(I161:I162)</f>
        <v>3</v>
      </c>
      <c r="J163" s="19">
        <f t="shared" ref="J163" si="338">SUM(J161:J162)</f>
        <v>1</v>
      </c>
      <c r="K163" s="19">
        <f t="shared" ref="K163" si="339">SUM(K161:K162)</f>
        <v>4</v>
      </c>
      <c r="L163" s="19">
        <f t="shared" ref="L163" si="340">SUM(L161:L162)</f>
        <v>1</v>
      </c>
      <c r="M163" s="19">
        <f t="shared" ref="M163" si="341">SUM(M161:M162)</f>
        <v>1</v>
      </c>
      <c r="N163" s="19">
        <f t="shared" ref="N163" si="342">SUM(N161:N162)</f>
        <v>0</v>
      </c>
    </row>
    <row r="164" spans="1:14" s="17" customFormat="1" ht="15.95" customHeight="1" x14ac:dyDescent="0.2">
      <c r="B164" s="25" t="s">
        <v>6</v>
      </c>
      <c r="C164" s="25"/>
      <c r="D164" s="25"/>
      <c r="E164" s="27">
        <f>E163+E160</f>
        <v>1</v>
      </c>
      <c r="F164" s="28"/>
      <c r="G164" s="27">
        <f>G163+G160</f>
        <v>111</v>
      </c>
      <c r="H164" s="28"/>
      <c r="I164" s="28">
        <f t="shared" ref="I164" si="343">I163+I160</f>
        <v>7</v>
      </c>
      <c r="J164" s="28">
        <f t="shared" ref="J164" si="344">J163+J160</f>
        <v>32</v>
      </c>
      <c r="K164" s="28">
        <f t="shared" ref="K164" si="345">K163+K160</f>
        <v>28</v>
      </c>
      <c r="L164" s="28">
        <f t="shared" ref="L164" si="346">L163+L160</f>
        <v>30</v>
      </c>
      <c r="M164" s="28">
        <f t="shared" ref="M164" si="347">M163+M160</f>
        <v>12</v>
      </c>
      <c r="N164" s="28">
        <f t="shared" ref="N164" si="348">N163+N160</f>
        <v>2</v>
      </c>
    </row>
    <row r="165" spans="1:14" s="17" customFormat="1" ht="15.95" customHeight="1" x14ac:dyDescent="0.2">
      <c r="B165" s="16"/>
      <c r="C165" s="14" t="s">
        <v>11</v>
      </c>
      <c r="D165" s="14"/>
      <c r="E165" s="23">
        <v>1</v>
      </c>
      <c r="F165" s="19"/>
      <c r="G165" s="23">
        <f t="shared" ref="G165" si="349">SUM(I165:N165)</f>
        <v>3</v>
      </c>
      <c r="H165" s="19"/>
      <c r="I165" s="19">
        <v>0</v>
      </c>
      <c r="J165" s="19">
        <v>1</v>
      </c>
      <c r="K165" s="19">
        <v>1</v>
      </c>
      <c r="L165" s="19">
        <v>0</v>
      </c>
      <c r="M165" s="19">
        <v>1</v>
      </c>
      <c r="N165" s="19">
        <v>0</v>
      </c>
    </row>
    <row r="166" spans="1:14" s="17" customFormat="1" ht="15.95" customHeight="1" x14ac:dyDescent="0.2">
      <c r="C166" s="16"/>
      <c r="D166" s="16" t="s">
        <v>28</v>
      </c>
      <c r="E166" s="22">
        <v>0</v>
      </c>
      <c r="F166" s="16"/>
      <c r="G166" s="22">
        <f t="shared" ref="G166:G167" si="350">SUM(I166:N166)</f>
        <v>2</v>
      </c>
      <c r="H166" s="16"/>
      <c r="I166" s="16">
        <v>0</v>
      </c>
      <c r="J166" s="16">
        <v>1</v>
      </c>
      <c r="K166" s="16">
        <v>0</v>
      </c>
      <c r="L166" s="16">
        <v>0</v>
      </c>
      <c r="M166" s="16">
        <v>0</v>
      </c>
      <c r="N166" s="16">
        <v>1</v>
      </c>
    </row>
    <row r="167" spans="1:14" s="17" customFormat="1" ht="11.25" customHeight="1" x14ac:dyDescent="0.2">
      <c r="C167" s="16"/>
      <c r="D167" s="16" t="s">
        <v>27</v>
      </c>
      <c r="E167" s="22">
        <v>0</v>
      </c>
      <c r="F167" s="16"/>
      <c r="G167" s="22">
        <f t="shared" si="350"/>
        <v>0</v>
      </c>
      <c r="H167" s="16"/>
      <c r="I167" s="16">
        <v>0</v>
      </c>
      <c r="J167" s="16">
        <v>0</v>
      </c>
      <c r="K167" s="16">
        <v>0</v>
      </c>
      <c r="L167" s="16">
        <v>0</v>
      </c>
      <c r="M167" s="16">
        <v>0</v>
      </c>
      <c r="N167" s="16">
        <v>0</v>
      </c>
    </row>
    <row r="168" spans="1:14" s="17" customFormat="1" ht="11.25" customHeight="1" x14ac:dyDescent="0.2">
      <c r="C168" s="14" t="s">
        <v>26</v>
      </c>
      <c r="D168" s="14"/>
      <c r="E168" s="23">
        <f>SUM(E166:E167)</f>
        <v>0</v>
      </c>
      <c r="F168" s="19"/>
      <c r="G168" s="23">
        <f>SUM(G166:G167)</f>
        <v>2</v>
      </c>
      <c r="H168" s="19"/>
      <c r="I168" s="19">
        <f t="shared" ref="I168" si="351">SUM(I166:I167)</f>
        <v>0</v>
      </c>
      <c r="J168" s="19">
        <f>SUM(J166:J167)</f>
        <v>1</v>
      </c>
      <c r="K168" s="19">
        <f t="shared" ref="K168" si="352">SUM(K166:K167)</f>
        <v>0</v>
      </c>
      <c r="L168" s="19">
        <f t="shared" ref="L168" si="353">SUM(L166:L167)</f>
        <v>0</v>
      </c>
      <c r="M168" s="19">
        <f t="shared" ref="M168" si="354">SUM(M166:M167)</f>
        <v>0</v>
      </c>
      <c r="N168" s="19">
        <f t="shared" ref="N168" si="355">SUM(N166:N167)</f>
        <v>1</v>
      </c>
    </row>
    <row r="169" spans="1:14" s="17" customFormat="1" ht="15.95" customHeight="1" x14ac:dyDescent="0.2">
      <c r="A169" s="16"/>
      <c r="B169" s="25" t="s">
        <v>7</v>
      </c>
      <c r="C169" s="24"/>
      <c r="D169" s="24"/>
      <c r="E169" s="27">
        <f>E168+E165</f>
        <v>1</v>
      </c>
      <c r="F169" s="28"/>
      <c r="G169" s="27">
        <f>G168+G165</f>
        <v>5</v>
      </c>
      <c r="H169" s="28"/>
      <c r="I169" s="28">
        <f t="shared" ref="I169" si="356">I168+I165</f>
        <v>0</v>
      </c>
      <c r="J169" s="28">
        <f t="shared" ref="J169" si="357">J168+J165</f>
        <v>2</v>
      </c>
      <c r="K169" s="28">
        <f t="shared" ref="K169" si="358">K168+K165</f>
        <v>1</v>
      </c>
      <c r="L169" s="28">
        <f t="shared" ref="L169" si="359">L168+L165</f>
        <v>0</v>
      </c>
      <c r="M169" s="28">
        <f t="shared" ref="M169" si="360">M168+M165</f>
        <v>1</v>
      </c>
      <c r="N169" s="28">
        <f t="shared" ref="N169" si="361">N168+N165</f>
        <v>1</v>
      </c>
    </row>
    <row r="170" spans="1:14" s="17" customFormat="1" ht="15.95" customHeight="1" x14ac:dyDescent="0.2">
      <c r="A170" s="14"/>
      <c r="B170" s="25" t="s">
        <v>12</v>
      </c>
      <c r="C170" s="24"/>
      <c r="D170" s="24"/>
      <c r="E170" s="26">
        <f>E164-E169</f>
        <v>0</v>
      </c>
      <c r="F170" s="25"/>
      <c r="G170" s="26">
        <f>G164-G169</f>
        <v>106</v>
      </c>
      <c r="H170" s="25"/>
      <c r="I170" s="25">
        <f t="shared" ref="I170" si="362">I164-I169</f>
        <v>7</v>
      </c>
      <c r="J170" s="25">
        <f t="shared" ref="J170" si="363">J164-J169</f>
        <v>30</v>
      </c>
      <c r="K170" s="25">
        <f t="shared" ref="K170" si="364">K164-K169</f>
        <v>27</v>
      </c>
      <c r="L170" s="25">
        <f t="shared" ref="L170" si="365">L164-L169</f>
        <v>30</v>
      </c>
      <c r="M170" s="25">
        <f t="shared" ref="M170" si="366">M164-M169</f>
        <v>11</v>
      </c>
      <c r="N170" s="25">
        <f t="shared" ref="N170" si="367">N164-N169</f>
        <v>1</v>
      </c>
    </row>
    <row r="171" spans="1:14" s="17" customFormat="1" ht="11.25" customHeight="1" x14ac:dyDescent="0.2">
      <c r="A171" s="18" t="s">
        <v>62</v>
      </c>
      <c r="B171" s="13"/>
      <c r="C171" s="15"/>
      <c r="D171" s="15"/>
      <c r="E171" s="21"/>
      <c r="F171" s="13"/>
      <c r="G171" s="21"/>
      <c r="H171" s="13"/>
      <c r="I171" s="13"/>
      <c r="J171" s="13"/>
      <c r="K171" s="13"/>
      <c r="L171" s="13"/>
      <c r="M171" s="13"/>
      <c r="N171" s="13"/>
    </row>
    <row r="172" spans="1:14" s="17" customFormat="1" ht="11.25" customHeight="1" x14ac:dyDescent="0.2">
      <c r="C172" s="16"/>
      <c r="D172" s="16" t="s">
        <v>2</v>
      </c>
      <c r="E172" s="22">
        <v>3</v>
      </c>
      <c r="F172" s="16"/>
      <c r="G172" s="22">
        <f>SUM(I172:N172)</f>
        <v>3</v>
      </c>
      <c r="H172" s="16"/>
      <c r="I172" s="16">
        <v>0</v>
      </c>
      <c r="J172" s="16">
        <v>0</v>
      </c>
      <c r="K172" s="16">
        <v>0</v>
      </c>
      <c r="L172" s="16">
        <v>2</v>
      </c>
      <c r="M172" s="16">
        <v>1</v>
      </c>
      <c r="N172" s="16">
        <v>0</v>
      </c>
    </row>
    <row r="173" spans="1:14" s="17" customFormat="1" ht="11.25" customHeight="1" x14ac:dyDescent="0.2">
      <c r="C173" s="16"/>
      <c r="D173" s="16" t="s">
        <v>3</v>
      </c>
      <c r="E173" s="22">
        <v>2</v>
      </c>
      <c r="F173" s="16"/>
      <c r="G173" s="22">
        <f t="shared" ref="G173:G175" si="368">SUM(I173:N173)</f>
        <v>14</v>
      </c>
      <c r="H173" s="16"/>
      <c r="I173" s="16">
        <v>0</v>
      </c>
      <c r="J173" s="16">
        <v>0</v>
      </c>
      <c r="K173" s="16">
        <v>3</v>
      </c>
      <c r="L173" s="16">
        <v>9</v>
      </c>
      <c r="M173" s="16">
        <v>2</v>
      </c>
      <c r="N173" s="16">
        <v>0</v>
      </c>
    </row>
    <row r="174" spans="1:14" s="17" customFormat="1" ht="11.25" customHeight="1" x14ac:dyDescent="0.2">
      <c r="C174" s="16"/>
      <c r="D174" s="16" t="s">
        <v>4</v>
      </c>
      <c r="E174" s="22">
        <v>1</v>
      </c>
      <c r="F174" s="16"/>
      <c r="G174" s="22">
        <f t="shared" si="368"/>
        <v>54</v>
      </c>
      <c r="H174" s="16"/>
      <c r="I174" s="16">
        <v>0</v>
      </c>
      <c r="J174" s="16">
        <v>11</v>
      </c>
      <c r="K174" s="16">
        <v>23</v>
      </c>
      <c r="L174" s="16">
        <v>17</v>
      </c>
      <c r="M174" s="16">
        <v>3</v>
      </c>
      <c r="N174" s="16">
        <v>0</v>
      </c>
    </row>
    <row r="175" spans="1:14" s="17" customFormat="1" ht="11.25" customHeight="1" x14ac:dyDescent="0.2">
      <c r="C175" s="16"/>
      <c r="D175" s="16" t="s">
        <v>5</v>
      </c>
      <c r="E175" s="22">
        <v>0</v>
      </c>
      <c r="F175" s="16"/>
      <c r="G175" s="22">
        <f t="shared" si="368"/>
        <v>0</v>
      </c>
      <c r="H175" s="16"/>
      <c r="I175" s="16">
        <v>0</v>
      </c>
      <c r="J175" s="16">
        <v>0</v>
      </c>
      <c r="K175" s="16">
        <v>0</v>
      </c>
      <c r="L175" s="16">
        <v>0</v>
      </c>
      <c r="M175" s="16">
        <v>0</v>
      </c>
      <c r="N175" s="16">
        <v>0</v>
      </c>
    </row>
    <row r="176" spans="1:14" s="17" customFormat="1" ht="11.25" customHeight="1" x14ac:dyDescent="0.2">
      <c r="C176" s="20" t="s">
        <v>10</v>
      </c>
      <c r="D176" s="14"/>
      <c r="E176" s="23">
        <f>SUM(E172:E175)</f>
        <v>6</v>
      </c>
      <c r="F176" s="19"/>
      <c r="G176" s="23">
        <f>SUM(G172:G175)</f>
        <v>71</v>
      </c>
      <c r="H176" s="19"/>
      <c r="I176" s="19">
        <f t="shared" ref="I176" si="369">SUM(I172:I175)</f>
        <v>0</v>
      </c>
      <c r="J176" s="19">
        <f t="shared" ref="J176" si="370">SUM(J172:J175)</f>
        <v>11</v>
      </c>
      <c r="K176" s="19">
        <f t="shared" ref="K176" si="371">SUM(K172:K175)</f>
        <v>26</v>
      </c>
      <c r="L176" s="19">
        <f t="shared" ref="L176" si="372">SUM(L172:L175)</f>
        <v>28</v>
      </c>
      <c r="M176" s="19">
        <f t="shared" ref="M176" si="373">SUM(M172:M175)</f>
        <v>6</v>
      </c>
      <c r="N176" s="19">
        <f t="shared" ref="N176" si="374">SUM(N172:N175)</f>
        <v>0</v>
      </c>
    </row>
    <row r="177" spans="1:14" s="17" customFormat="1" ht="15.95" customHeight="1" x14ac:dyDescent="0.2">
      <c r="C177" s="16"/>
      <c r="D177" s="16" t="s">
        <v>28</v>
      </c>
      <c r="E177" s="22">
        <v>1</v>
      </c>
      <c r="F177" s="16"/>
      <c r="G177" s="22">
        <f t="shared" ref="G177:G178" si="375">SUM(I177:N177)</f>
        <v>12</v>
      </c>
      <c r="H177" s="16"/>
      <c r="I177" s="16">
        <v>1</v>
      </c>
      <c r="J177" s="16">
        <v>1</v>
      </c>
      <c r="K177" s="16">
        <v>5</v>
      </c>
      <c r="L177" s="16">
        <v>2</v>
      </c>
      <c r="M177" s="16">
        <v>2</v>
      </c>
      <c r="N177" s="16">
        <v>1</v>
      </c>
    </row>
    <row r="178" spans="1:14" s="17" customFormat="1" ht="11.25" customHeight="1" x14ac:dyDescent="0.2">
      <c r="C178" s="16"/>
      <c r="D178" s="16" t="s">
        <v>27</v>
      </c>
      <c r="E178" s="22">
        <v>0</v>
      </c>
      <c r="F178" s="16"/>
      <c r="G178" s="22">
        <f t="shared" si="375"/>
        <v>4</v>
      </c>
      <c r="H178" s="16"/>
      <c r="I178" s="16">
        <v>0</v>
      </c>
      <c r="J178" s="16">
        <v>1</v>
      </c>
      <c r="K178" s="16">
        <v>1</v>
      </c>
      <c r="L178" s="16">
        <v>2</v>
      </c>
      <c r="M178" s="16">
        <v>0</v>
      </c>
      <c r="N178" s="16">
        <v>0</v>
      </c>
    </row>
    <row r="179" spans="1:14" s="17" customFormat="1" ht="11.25" customHeight="1" x14ac:dyDescent="0.2">
      <c r="C179" s="14" t="s">
        <v>26</v>
      </c>
      <c r="D179" s="14"/>
      <c r="E179" s="23">
        <f>SUM(E177:E178)</f>
        <v>1</v>
      </c>
      <c r="F179" s="19"/>
      <c r="G179" s="23">
        <f>SUM(G177:G178)</f>
        <v>16</v>
      </c>
      <c r="H179" s="19"/>
      <c r="I179" s="19">
        <f t="shared" ref="I179:N179" si="376">SUM(I177:I178)</f>
        <v>1</v>
      </c>
      <c r="J179" s="19">
        <f t="shared" si="376"/>
        <v>2</v>
      </c>
      <c r="K179" s="19">
        <f t="shared" si="376"/>
        <v>6</v>
      </c>
      <c r="L179" s="19">
        <f t="shared" si="376"/>
        <v>4</v>
      </c>
      <c r="M179" s="19">
        <f t="shared" si="376"/>
        <v>2</v>
      </c>
      <c r="N179" s="19">
        <f t="shared" si="376"/>
        <v>1</v>
      </c>
    </row>
    <row r="180" spans="1:14" s="17" customFormat="1" ht="15.95" customHeight="1" x14ac:dyDescent="0.2">
      <c r="B180" s="25" t="s">
        <v>6</v>
      </c>
      <c r="C180" s="25"/>
      <c r="D180" s="25"/>
      <c r="E180" s="27">
        <f>E179+E176</f>
        <v>7</v>
      </c>
      <c r="F180" s="28"/>
      <c r="G180" s="27">
        <f>G179+G176</f>
        <v>87</v>
      </c>
      <c r="H180" s="28"/>
      <c r="I180" s="28">
        <f t="shared" ref="I180" si="377">I179+I176</f>
        <v>1</v>
      </c>
      <c r="J180" s="28">
        <f t="shared" ref="J180" si="378">J179+J176</f>
        <v>13</v>
      </c>
      <c r="K180" s="28">
        <f t="shared" ref="K180" si="379">K179+K176</f>
        <v>32</v>
      </c>
      <c r="L180" s="28">
        <f t="shared" ref="L180" si="380">L179+L176</f>
        <v>32</v>
      </c>
      <c r="M180" s="28">
        <f t="shared" ref="M180" si="381">M179+M176</f>
        <v>8</v>
      </c>
      <c r="N180" s="28">
        <f t="shared" ref="N180" si="382">N179+N176</f>
        <v>1</v>
      </c>
    </row>
    <row r="181" spans="1:14" s="17" customFormat="1" ht="15.95" customHeight="1" x14ac:dyDescent="0.2">
      <c r="B181" s="16"/>
      <c r="C181" s="14" t="s">
        <v>11</v>
      </c>
      <c r="D181" s="14"/>
      <c r="E181" s="23">
        <v>1</v>
      </c>
      <c r="F181" s="19"/>
      <c r="G181" s="23">
        <f t="shared" ref="G181:G183" si="383">SUM(I181:N181)</f>
        <v>2</v>
      </c>
      <c r="H181" s="19"/>
      <c r="I181" s="19">
        <v>0</v>
      </c>
      <c r="J181" s="19">
        <v>2</v>
      </c>
      <c r="K181" s="19">
        <v>0</v>
      </c>
      <c r="L181" s="19">
        <v>0</v>
      </c>
      <c r="M181" s="19">
        <v>0</v>
      </c>
      <c r="N181" s="19">
        <v>0</v>
      </c>
    </row>
    <row r="182" spans="1:14" s="17" customFormat="1" ht="15.95" customHeight="1" x14ac:dyDescent="0.2">
      <c r="C182" s="16"/>
      <c r="D182" s="16" t="s">
        <v>28</v>
      </c>
      <c r="E182" s="22">
        <v>0</v>
      </c>
      <c r="F182" s="16"/>
      <c r="G182" s="22">
        <f t="shared" si="383"/>
        <v>9</v>
      </c>
      <c r="H182" s="16"/>
      <c r="I182" s="16">
        <v>3</v>
      </c>
      <c r="J182" s="16">
        <v>2</v>
      </c>
      <c r="K182" s="16">
        <v>1</v>
      </c>
      <c r="L182" s="16">
        <v>2</v>
      </c>
      <c r="M182" s="16">
        <v>1</v>
      </c>
      <c r="N182" s="16">
        <v>0</v>
      </c>
    </row>
    <row r="183" spans="1:14" s="17" customFormat="1" ht="11.25" customHeight="1" x14ac:dyDescent="0.2">
      <c r="C183" s="16"/>
      <c r="D183" s="16" t="s">
        <v>27</v>
      </c>
      <c r="E183" s="22">
        <v>0</v>
      </c>
      <c r="F183" s="16"/>
      <c r="G183" s="22">
        <f t="shared" si="383"/>
        <v>0</v>
      </c>
      <c r="H183" s="16"/>
      <c r="I183" s="16">
        <v>0</v>
      </c>
      <c r="J183" s="16">
        <v>0</v>
      </c>
      <c r="K183" s="16">
        <v>0</v>
      </c>
      <c r="L183" s="16">
        <v>0</v>
      </c>
      <c r="M183" s="16">
        <v>0</v>
      </c>
      <c r="N183" s="16">
        <v>0</v>
      </c>
    </row>
    <row r="184" spans="1:14" s="17" customFormat="1" ht="11.25" customHeight="1" x14ac:dyDescent="0.2">
      <c r="C184" s="14" t="s">
        <v>26</v>
      </c>
      <c r="D184" s="14"/>
      <c r="E184" s="23">
        <f>SUM(E182:E183)</f>
        <v>0</v>
      </c>
      <c r="F184" s="19"/>
      <c r="G184" s="23">
        <f>SUM(G182:G183)</f>
        <v>9</v>
      </c>
      <c r="H184" s="19"/>
      <c r="I184" s="19">
        <f t="shared" ref="I184" si="384">SUM(I182:I183)</f>
        <v>3</v>
      </c>
      <c r="J184" s="19">
        <f>SUM(J182:J183)</f>
        <v>2</v>
      </c>
      <c r="K184" s="19">
        <f t="shared" ref="K184" si="385">SUM(K182:K183)</f>
        <v>1</v>
      </c>
      <c r="L184" s="19">
        <f t="shared" ref="L184" si="386">SUM(L182:L183)</f>
        <v>2</v>
      </c>
      <c r="M184" s="19">
        <f t="shared" ref="M184" si="387">SUM(M182:M183)</f>
        <v>1</v>
      </c>
      <c r="N184" s="19">
        <f t="shared" ref="N184" si="388">SUM(N182:N183)</f>
        <v>0</v>
      </c>
    </row>
    <row r="185" spans="1:14" s="17" customFormat="1" ht="15.95" customHeight="1" x14ac:dyDescent="0.2">
      <c r="A185" s="16"/>
      <c r="B185" s="25" t="s">
        <v>7</v>
      </c>
      <c r="C185" s="24"/>
      <c r="D185" s="24"/>
      <c r="E185" s="27">
        <f>E184+E181</f>
        <v>1</v>
      </c>
      <c r="F185" s="28"/>
      <c r="G185" s="27">
        <f>G184+G181</f>
        <v>11</v>
      </c>
      <c r="H185" s="28"/>
      <c r="I185" s="28">
        <f t="shared" ref="I185" si="389">I184+I181</f>
        <v>3</v>
      </c>
      <c r="J185" s="28">
        <f t="shared" ref="J185" si="390">J184+J181</f>
        <v>4</v>
      </c>
      <c r="K185" s="28">
        <f t="shared" ref="K185" si="391">K184+K181</f>
        <v>1</v>
      </c>
      <c r="L185" s="28">
        <f t="shared" ref="L185" si="392">L184+L181</f>
        <v>2</v>
      </c>
      <c r="M185" s="28">
        <f t="shared" ref="M185" si="393">M184+M181</f>
        <v>1</v>
      </c>
      <c r="N185" s="28">
        <f t="shared" ref="N185" si="394">N184+N181</f>
        <v>0</v>
      </c>
    </row>
    <row r="186" spans="1:14" s="17" customFormat="1" ht="15.95" customHeight="1" x14ac:dyDescent="0.2">
      <c r="A186" s="14"/>
      <c r="B186" s="25" t="s">
        <v>12</v>
      </c>
      <c r="C186" s="24"/>
      <c r="D186" s="24"/>
      <c r="E186" s="26">
        <f>E180-E185</f>
        <v>6</v>
      </c>
      <c r="F186" s="25"/>
      <c r="G186" s="26">
        <f>G180-G185</f>
        <v>76</v>
      </c>
      <c r="H186" s="25"/>
      <c r="I186" s="25">
        <f t="shared" ref="I186" si="395">I180-I185</f>
        <v>-2</v>
      </c>
      <c r="J186" s="25">
        <f t="shared" ref="J186" si="396">J180-J185</f>
        <v>9</v>
      </c>
      <c r="K186" s="25">
        <f t="shared" ref="K186" si="397">K180-K185</f>
        <v>31</v>
      </c>
      <c r="L186" s="25">
        <f t="shared" ref="L186" si="398">L180-L185</f>
        <v>30</v>
      </c>
      <c r="M186" s="25">
        <f t="shared" ref="M186" si="399">M180-M185</f>
        <v>7</v>
      </c>
      <c r="N186" s="25">
        <f t="shared" ref="N186" si="400">N180-N185</f>
        <v>1</v>
      </c>
    </row>
    <row r="187" spans="1:14" s="17" customFormat="1" ht="11.25" customHeight="1" x14ac:dyDescent="0.2">
      <c r="A187" s="18" t="s">
        <v>63</v>
      </c>
      <c r="B187" s="13"/>
      <c r="C187" s="15"/>
      <c r="D187" s="15"/>
      <c r="E187" s="21"/>
      <c r="F187" s="13"/>
      <c r="G187" s="21"/>
      <c r="H187" s="13"/>
      <c r="I187" s="13"/>
      <c r="J187" s="13"/>
      <c r="K187" s="13"/>
      <c r="L187" s="13"/>
      <c r="M187" s="13"/>
      <c r="N187" s="13"/>
    </row>
    <row r="188" spans="1:14" s="17" customFormat="1" ht="11.25" customHeight="1" x14ac:dyDescent="0.2">
      <c r="C188" s="16"/>
      <c r="D188" s="16" t="s">
        <v>2</v>
      </c>
      <c r="E188" s="22">
        <v>0</v>
      </c>
      <c r="F188" s="16"/>
      <c r="G188" s="22">
        <f>SUM(I188:N188)</f>
        <v>0</v>
      </c>
      <c r="H188" s="16"/>
      <c r="I188" s="16">
        <v>0</v>
      </c>
      <c r="J188" s="16">
        <v>0</v>
      </c>
      <c r="K188" s="16">
        <v>0</v>
      </c>
      <c r="L188" s="16">
        <v>0</v>
      </c>
      <c r="M188" s="16">
        <v>0</v>
      </c>
      <c r="N188" s="16">
        <v>0</v>
      </c>
    </row>
    <row r="189" spans="1:14" s="17" customFormat="1" ht="11.25" customHeight="1" x14ac:dyDescent="0.2">
      <c r="C189" s="16"/>
      <c r="D189" s="16" t="s">
        <v>3</v>
      </c>
      <c r="E189" s="22">
        <v>0</v>
      </c>
      <c r="F189" s="16"/>
      <c r="G189" s="22">
        <f t="shared" ref="G189:G191" si="401">SUM(I189:N189)</f>
        <v>0</v>
      </c>
      <c r="H189" s="16"/>
      <c r="I189" s="16">
        <v>0</v>
      </c>
      <c r="J189" s="16">
        <v>0</v>
      </c>
      <c r="K189" s="16">
        <v>0</v>
      </c>
      <c r="L189" s="16">
        <v>0</v>
      </c>
      <c r="M189" s="16">
        <v>0</v>
      </c>
      <c r="N189" s="16">
        <v>0</v>
      </c>
    </row>
    <row r="190" spans="1:14" s="17" customFormat="1" ht="11.25" customHeight="1" x14ac:dyDescent="0.2">
      <c r="C190" s="16"/>
      <c r="D190" s="16" t="s">
        <v>4</v>
      </c>
      <c r="E190" s="22">
        <v>0</v>
      </c>
      <c r="F190" s="16"/>
      <c r="G190" s="22">
        <f t="shared" si="401"/>
        <v>0</v>
      </c>
      <c r="H190" s="16"/>
      <c r="I190" s="16">
        <v>0</v>
      </c>
      <c r="J190" s="16">
        <v>0</v>
      </c>
      <c r="K190" s="16">
        <v>0</v>
      </c>
      <c r="L190" s="16">
        <v>0</v>
      </c>
      <c r="M190" s="16">
        <v>0</v>
      </c>
      <c r="N190" s="16">
        <v>0</v>
      </c>
    </row>
    <row r="191" spans="1:14" s="17" customFormat="1" ht="11.25" customHeight="1" x14ac:dyDescent="0.2">
      <c r="C191" s="16"/>
      <c r="D191" s="16" t="s">
        <v>5</v>
      </c>
      <c r="E191" s="22">
        <v>0</v>
      </c>
      <c r="F191" s="16"/>
      <c r="G191" s="22">
        <f t="shared" si="401"/>
        <v>0</v>
      </c>
      <c r="H191" s="16"/>
      <c r="I191" s="16">
        <v>0</v>
      </c>
      <c r="J191" s="16">
        <v>0</v>
      </c>
      <c r="K191" s="16">
        <v>0</v>
      </c>
      <c r="L191" s="16">
        <v>0</v>
      </c>
      <c r="M191" s="16">
        <v>0</v>
      </c>
      <c r="N191" s="16">
        <v>0</v>
      </c>
    </row>
    <row r="192" spans="1:14" s="17" customFormat="1" ht="11.25" customHeight="1" x14ac:dyDescent="0.2">
      <c r="C192" s="20" t="s">
        <v>10</v>
      </c>
      <c r="D192" s="14"/>
      <c r="E192" s="23">
        <f>SUM(E188:E191)</f>
        <v>0</v>
      </c>
      <c r="F192" s="19"/>
      <c r="G192" s="23">
        <f>SUM(G188:G191)</f>
        <v>0</v>
      </c>
      <c r="H192" s="19"/>
      <c r="I192" s="19">
        <f t="shared" ref="I192" si="402">SUM(I188:I191)</f>
        <v>0</v>
      </c>
      <c r="J192" s="19">
        <f t="shared" ref="J192" si="403">SUM(J188:J191)</f>
        <v>0</v>
      </c>
      <c r="K192" s="19">
        <f t="shared" ref="K192" si="404">SUM(K188:K191)</f>
        <v>0</v>
      </c>
      <c r="L192" s="19">
        <f t="shared" ref="L192" si="405">SUM(L188:L191)</f>
        <v>0</v>
      </c>
      <c r="M192" s="19">
        <f t="shared" ref="M192" si="406">SUM(M188:M191)</f>
        <v>0</v>
      </c>
      <c r="N192" s="19">
        <f t="shared" ref="N192" si="407">SUM(N188:N191)</f>
        <v>0</v>
      </c>
    </row>
    <row r="193" spans="1:14" s="17" customFormat="1" ht="15.95" customHeight="1" x14ac:dyDescent="0.2">
      <c r="C193" s="16"/>
      <c r="D193" s="16" t="s">
        <v>28</v>
      </c>
      <c r="E193" s="22">
        <v>0</v>
      </c>
      <c r="F193" s="16"/>
      <c r="G193" s="22">
        <f t="shared" ref="G193:G194" si="408">SUM(I193:N193)</f>
        <v>1</v>
      </c>
      <c r="H193" s="16"/>
      <c r="I193" s="16">
        <v>0</v>
      </c>
      <c r="J193" s="16">
        <v>1</v>
      </c>
      <c r="K193" s="16">
        <v>0</v>
      </c>
      <c r="L193" s="16">
        <v>0</v>
      </c>
      <c r="M193" s="16">
        <v>0</v>
      </c>
      <c r="N193" s="16">
        <v>0</v>
      </c>
    </row>
    <row r="194" spans="1:14" s="17" customFormat="1" ht="11.25" customHeight="1" x14ac:dyDescent="0.2">
      <c r="C194" s="16"/>
      <c r="D194" s="16" t="s">
        <v>27</v>
      </c>
      <c r="E194" s="22">
        <v>0</v>
      </c>
      <c r="F194" s="16"/>
      <c r="G194" s="22">
        <f t="shared" si="408"/>
        <v>2</v>
      </c>
      <c r="H194" s="16"/>
      <c r="I194" s="16">
        <v>1</v>
      </c>
      <c r="J194" s="16">
        <v>0</v>
      </c>
      <c r="K194" s="16">
        <v>0</v>
      </c>
      <c r="L194" s="16">
        <v>1</v>
      </c>
      <c r="M194" s="16">
        <v>0</v>
      </c>
      <c r="N194" s="16">
        <v>0</v>
      </c>
    </row>
    <row r="195" spans="1:14" s="17" customFormat="1" ht="11.25" customHeight="1" x14ac:dyDescent="0.2">
      <c r="C195" s="14" t="s">
        <v>26</v>
      </c>
      <c r="D195" s="14"/>
      <c r="E195" s="23">
        <f>SUM(E193:E194)</f>
        <v>0</v>
      </c>
      <c r="F195" s="19"/>
      <c r="G195" s="23">
        <f>SUM(G193:G194)</f>
        <v>3</v>
      </c>
      <c r="H195" s="19"/>
      <c r="I195" s="19">
        <f t="shared" ref="I195" si="409">SUM(I193:I194)</f>
        <v>1</v>
      </c>
      <c r="J195" s="19">
        <f t="shared" ref="J195" si="410">SUM(J193:J194)</f>
        <v>1</v>
      </c>
      <c r="K195" s="19">
        <f t="shared" ref="K195" si="411">SUM(K193:K194)</f>
        <v>0</v>
      </c>
      <c r="L195" s="19">
        <f t="shared" ref="L195" si="412">SUM(L193:L194)</f>
        <v>1</v>
      </c>
      <c r="M195" s="19">
        <f t="shared" ref="M195" si="413">SUM(M193:M194)</f>
        <v>0</v>
      </c>
      <c r="N195" s="19">
        <f t="shared" ref="N195" si="414">SUM(N193:N194)</f>
        <v>0</v>
      </c>
    </row>
    <row r="196" spans="1:14" s="17" customFormat="1" ht="15.95" customHeight="1" x14ac:dyDescent="0.2">
      <c r="B196" s="25" t="s">
        <v>6</v>
      </c>
      <c r="C196" s="25"/>
      <c r="D196" s="25"/>
      <c r="E196" s="27">
        <f>E195+E192</f>
        <v>0</v>
      </c>
      <c r="F196" s="28"/>
      <c r="G196" s="27">
        <f>G195+G192</f>
        <v>3</v>
      </c>
      <c r="H196" s="28"/>
      <c r="I196" s="28">
        <f t="shared" ref="I196" si="415">I195+I192</f>
        <v>1</v>
      </c>
      <c r="J196" s="28">
        <f t="shared" ref="J196" si="416">J195+J192</f>
        <v>1</v>
      </c>
      <c r="K196" s="28">
        <f t="shared" ref="K196" si="417">K195+K192</f>
        <v>0</v>
      </c>
      <c r="L196" s="28">
        <f t="shared" ref="L196" si="418">L195+L192</f>
        <v>1</v>
      </c>
      <c r="M196" s="28">
        <f t="shared" ref="M196" si="419">M195+M192</f>
        <v>0</v>
      </c>
      <c r="N196" s="28">
        <f t="shared" ref="N196" si="420">N195+N192</f>
        <v>0</v>
      </c>
    </row>
    <row r="197" spans="1:14" s="17" customFormat="1" ht="15.95" customHeight="1" x14ac:dyDescent="0.2">
      <c r="B197" s="16"/>
      <c r="C197" s="14" t="s">
        <v>11</v>
      </c>
      <c r="D197" s="14"/>
      <c r="E197" s="23">
        <v>0</v>
      </c>
      <c r="F197" s="19"/>
      <c r="G197" s="23">
        <f t="shared" ref="G197" si="421">SUM(I197:N197)</f>
        <v>0</v>
      </c>
      <c r="H197" s="19"/>
      <c r="I197" s="19">
        <v>0</v>
      </c>
      <c r="J197" s="19">
        <v>0</v>
      </c>
      <c r="K197" s="19">
        <v>0</v>
      </c>
      <c r="L197" s="19">
        <v>0</v>
      </c>
      <c r="M197" s="19">
        <v>0</v>
      </c>
      <c r="N197" s="19">
        <v>0</v>
      </c>
    </row>
    <row r="198" spans="1:14" s="17" customFormat="1" ht="15.95" customHeight="1" x14ac:dyDescent="0.2">
      <c r="C198" s="16"/>
      <c r="D198" s="16" t="s">
        <v>28</v>
      </c>
      <c r="E198" s="22">
        <v>0</v>
      </c>
      <c r="F198" s="16"/>
      <c r="G198" s="22">
        <f t="shared" ref="G198:G199" si="422">SUM(I198:N198)</f>
        <v>0</v>
      </c>
      <c r="H198" s="16"/>
      <c r="I198" s="16">
        <v>0</v>
      </c>
      <c r="J198" s="16">
        <v>0</v>
      </c>
      <c r="K198" s="16">
        <v>0</v>
      </c>
      <c r="L198" s="16">
        <v>0</v>
      </c>
      <c r="M198" s="16">
        <v>0</v>
      </c>
      <c r="N198" s="16">
        <v>0</v>
      </c>
    </row>
    <row r="199" spans="1:14" s="17" customFormat="1" ht="11.25" customHeight="1" x14ac:dyDescent="0.2">
      <c r="C199" s="16"/>
      <c r="D199" s="16" t="s">
        <v>27</v>
      </c>
      <c r="E199" s="22">
        <v>0</v>
      </c>
      <c r="F199" s="16"/>
      <c r="G199" s="22">
        <f t="shared" si="422"/>
        <v>0</v>
      </c>
      <c r="H199" s="16"/>
      <c r="I199" s="16">
        <v>0</v>
      </c>
      <c r="J199" s="16">
        <v>0</v>
      </c>
      <c r="K199" s="16">
        <v>0</v>
      </c>
      <c r="L199" s="16">
        <v>0</v>
      </c>
      <c r="M199" s="16">
        <v>0</v>
      </c>
      <c r="N199" s="16">
        <v>0</v>
      </c>
    </row>
    <row r="200" spans="1:14" s="17" customFormat="1" ht="11.25" customHeight="1" x14ac:dyDescent="0.2">
      <c r="C200" s="14" t="s">
        <v>26</v>
      </c>
      <c r="D200" s="14"/>
      <c r="E200" s="23">
        <f>SUM(E198:E199)</f>
        <v>0</v>
      </c>
      <c r="F200" s="19"/>
      <c r="G200" s="23">
        <f>SUM(G198:G199)</f>
        <v>0</v>
      </c>
      <c r="H200" s="19"/>
      <c r="I200" s="19">
        <f t="shared" ref="I200" si="423">SUM(I198:I199)</f>
        <v>0</v>
      </c>
      <c r="J200" s="19">
        <f>SUM(J198:J199)</f>
        <v>0</v>
      </c>
      <c r="K200" s="19">
        <f t="shared" ref="K200" si="424">SUM(K198:K199)</f>
        <v>0</v>
      </c>
      <c r="L200" s="19">
        <f t="shared" ref="L200" si="425">SUM(L198:L199)</f>
        <v>0</v>
      </c>
      <c r="M200" s="19">
        <f t="shared" ref="M200" si="426">SUM(M198:M199)</f>
        <v>0</v>
      </c>
      <c r="N200" s="19">
        <f t="shared" ref="N200" si="427">SUM(N198:N199)</f>
        <v>0</v>
      </c>
    </row>
    <row r="201" spans="1:14" s="17" customFormat="1" ht="15.95" customHeight="1" x14ac:dyDescent="0.2">
      <c r="A201" s="16"/>
      <c r="B201" s="25" t="s">
        <v>7</v>
      </c>
      <c r="C201" s="24"/>
      <c r="D201" s="24"/>
      <c r="E201" s="27">
        <f>E200+E197</f>
        <v>0</v>
      </c>
      <c r="F201" s="28"/>
      <c r="G201" s="27">
        <f>G200+G197</f>
        <v>0</v>
      </c>
      <c r="H201" s="28"/>
      <c r="I201" s="28">
        <f t="shared" ref="I201" si="428">I200+I197</f>
        <v>0</v>
      </c>
      <c r="J201" s="28">
        <f t="shared" ref="J201" si="429">J200+J197</f>
        <v>0</v>
      </c>
      <c r="K201" s="28">
        <f t="shared" ref="K201" si="430">K200+K197</f>
        <v>0</v>
      </c>
      <c r="L201" s="28">
        <f t="shared" ref="L201" si="431">L200+L197</f>
        <v>0</v>
      </c>
      <c r="M201" s="28">
        <f t="shared" ref="M201" si="432">M200+M197</f>
        <v>0</v>
      </c>
      <c r="N201" s="28">
        <f t="shared" ref="N201" si="433">N200+N197</f>
        <v>0</v>
      </c>
    </row>
    <row r="202" spans="1:14" s="17" customFormat="1" ht="15.95" customHeight="1" x14ac:dyDescent="0.2">
      <c r="A202" s="14"/>
      <c r="B202" s="25" t="s">
        <v>12</v>
      </c>
      <c r="C202" s="24"/>
      <c r="D202" s="24"/>
      <c r="E202" s="26">
        <f>E196-E201</f>
        <v>0</v>
      </c>
      <c r="F202" s="25"/>
      <c r="G202" s="26">
        <f>G196-G201</f>
        <v>3</v>
      </c>
      <c r="H202" s="25"/>
      <c r="I202" s="25">
        <f t="shared" ref="I202" si="434">I196-I201</f>
        <v>1</v>
      </c>
      <c r="J202" s="25">
        <f t="shared" ref="J202" si="435">J196-J201</f>
        <v>1</v>
      </c>
      <c r="K202" s="25">
        <f t="shared" ref="K202" si="436">K196-K201</f>
        <v>0</v>
      </c>
      <c r="L202" s="25">
        <f t="shared" ref="L202" si="437">L196-L201</f>
        <v>1</v>
      </c>
      <c r="M202" s="25">
        <f t="shared" ref="M202" si="438">M196-M201</f>
        <v>0</v>
      </c>
      <c r="N202" s="25">
        <f t="shared" ref="N202" si="439">N196-N201</f>
        <v>0</v>
      </c>
    </row>
    <row r="203" spans="1:14" s="17" customFormat="1" ht="11.25" customHeight="1" x14ac:dyDescent="0.2">
      <c r="A203" s="18" t="s">
        <v>64</v>
      </c>
      <c r="B203" s="13"/>
      <c r="C203" s="15"/>
      <c r="D203" s="15"/>
      <c r="E203" s="21"/>
      <c r="F203" s="13"/>
      <c r="G203" s="21"/>
      <c r="H203" s="13"/>
      <c r="I203" s="13"/>
      <c r="J203" s="13"/>
      <c r="K203" s="13"/>
      <c r="L203" s="13"/>
      <c r="M203" s="13"/>
      <c r="N203" s="13"/>
    </row>
    <row r="204" spans="1:14" s="17" customFormat="1" ht="11.25" customHeight="1" x14ac:dyDescent="0.2">
      <c r="C204" s="16"/>
      <c r="D204" s="16" t="s">
        <v>2</v>
      </c>
      <c r="E204" s="22">
        <f>E188+E172+E156+E140+E124+E108+E92+E76+E60+E44+E28+E12</f>
        <v>12</v>
      </c>
      <c r="F204" s="16"/>
      <c r="G204" s="22">
        <f>G188+G172+G156+G140+G124+G108+G92+G76+G60+G44+G28+G12</f>
        <v>12</v>
      </c>
      <c r="H204" s="16"/>
      <c r="I204" s="16">
        <f t="shared" ref="I204:N204" si="440">I188+I172+I156+I140+I124+I108+I92+I76+I60+I44+I28+I12</f>
        <v>0</v>
      </c>
      <c r="J204" s="16">
        <f t="shared" si="440"/>
        <v>0</v>
      </c>
      <c r="K204" s="16">
        <f t="shared" si="440"/>
        <v>0</v>
      </c>
      <c r="L204" s="16">
        <f t="shared" si="440"/>
        <v>2</v>
      </c>
      <c r="M204" s="16">
        <f t="shared" si="440"/>
        <v>10</v>
      </c>
      <c r="N204" s="16">
        <f t="shared" si="440"/>
        <v>0</v>
      </c>
    </row>
    <row r="205" spans="1:14" s="17" customFormat="1" ht="11.25" customHeight="1" x14ac:dyDescent="0.2">
      <c r="C205" s="16"/>
      <c r="D205" s="16" t="s">
        <v>3</v>
      </c>
      <c r="E205" s="22">
        <f t="shared" ref="E205:G210" si="441">E189+E173+E157+E141+E125+E109+E93+E77+E61+E45+E29+E13</f>
        <v>11</v>
      </c>
      <c r="F205" s="16"/>
      <c r="G205" s="22">
        <f t="shared" si="441"/>
        <v>145</v>
      </c>
      <c r="H205" s="16"/>
      <c r="I205" s="16">
        <f t="shared" ref="I205:N205" si="442">I189+I173+I157+I141+I125+I109+I93+I77+I61+I45+I29+I13</f>
        <v>31</v>
      </c>
      <c r="J205" s="16">
        <f t="shared" si="442"/>
        <v>21</v>
      </c>
      <c r="K205" s="16">
        <f t="shared" si="442"/>
        <v>25</v>
      </c>
      <c r="L205" s="16">
        <f t="shared" si="442"/>
        <v>47</v>
      </c>
      <c r="M205" s="16">
        <f t="shared" si="442"/>
        <v>19</v>
      </c>
      <c r="N205" s="16">
        <f t="shared" si="442"/>
        <v>2</v>
      </c>
    </row>
    <row r="206" spans="1:14" s="17" customFormat="1" ht="11.25" customHeight="1" x14ac:dyDescent="0.2">
      <c r="C206" s="16"/>
      <c r="D206" s="16" t="s">
        <v>4</v>
      </c>
      <c r="E206" s="22">
        <f t="shared" si="441"/>
        <v>4</v>
      </c>
      <c r="F206" s="16"/>
      <c r="G206" s="22">
        <f t="shared" si="441"/>
        <v>183</v>
      </c>
      <c r="H206" s="16"/>
      <c r="I206" s="16">
        <f t="shared" ref="I206:N206" si="443">I190+I174+I158+I142+I126+I110+I94+I78+I62+I46+I30+I14</f>
        <v>6</v>
      </c>
      <c r="J206" s="16">
        <f t="shared" si="443"/>
        <v>53</v>
      </c>
      <c r="K206" s="16">
        <f t="shared" si="443"/>
        <v>56</v>
      </c>
      <c r="L206" s="16">
        <f t="shared" si="443"/>
        <v>52</v>
      </c>
      <c r="M206" s="16">
        <f t="shared" si="443"/>
        <v>14</v>
      </c>
      <c r="N206" s="16">
        <f t="shared" si="443"/>
        <v>2</v>
      </c>
    </row>
    <row r="207" spans="1:14" s="17" customFormat="1" ht="11.25" customHeight="1" x14ac:dyDescent="0.2">
      <c r="C207" s="16"/>
      <c r="D207" s="16" t="s">
        <v>5</v>
      </c>
      <c r="E207" s="22">
        <f t="shared" si="441"/>
        <v>0</v>
      </c>
      <c r="F207" s="16"/>
      <c r="G207" s="22">
        <f t="shared" si="441"/>
        <v>0</v>
      </c>
      <c r="H207" s="16"/>
      <c r="I207" s="16">
        <f t="shared" ref="I207:N207" si="444">I191+I175+I159+I143+I127+I111+I95+I79+I63+I47+I31+I15</f>
        <v>0</v>
      </c>
      <c r="J207" s="16">
        <f t="shared" si="444"/>
        <v>0</v>
      </c>
      <c r="K207" s="16">
        <f t="shared" si="444"/>
        <v>0</v>
      </c>
      <c r="L207" s="16">
        <f t="shared" si="444"/>
        <v>0</v>
      </c>
      <c r="M207" s="16">
        <f t="shared" si="444"/>
        <v>0</v>
      </c>
      <c r="N207" s="16">
        <f t="shared" si="444"/>
        <v>0</v>
      </c>
    </row>
    <row r="208" spans="1:14" s="17" customFormat="1" ht="11.25" customHeight="1" x14ac:dyDescent="0.2">
      <c r="C208" s="20" t="s">
        <v>10</v>
      </c>
      <c r="D208" s="14"/>
      <c r="E208" s="23">
        <f>SUM(E204:E207)</f>
        <v>27</v>
      </c>
      <c r="F208" s="19"/>
      <c r="G208" s="23">
        <f>SUM(G204:G207)</f>
        <v>340</v>
      </c>
      <c r="H208" s="19"/>
      <c r="I208" s="19">
        <f t="shared" ref="I208" si="445">SUM(I204:I207)</f>
        <v>37</v>
      </c>
      <c r="J208" s="19">
        <f t="shared" ref="J208" si="446">SUM(J204:J207)</f>
        <v>74</v>
      </c>
      <c r="K208" s="19">
        <f t="shared" ref="K208" si="447">SUM(K204:K207)</f>
        <v>81</v>
      </c>
      <c r="L208" s="19">
        <f t="shared" ref="L208" si="448">SUM(L204:L207)</f>
        <v>101</v>
      </c>
      <c r="M208" s="19">
        <f t="shared" ref="M208" si="449">SUM(M204:M207)</f>
        <v>43</v>
      </c>
      <c r="N208" s="19">
        <f t="shared" ref="N208" si="450">SUM(N204:N207)</f>
        <v>4</v>
      </c>
    </row>
    <row r="209" spans="1:14" s="17" customFormat="1" ht="15.95" customHeight="1" x14ac:dyDescent="0.2">
      <c r="C209" s="16"/>
      <c r="D209" s="16" t="s">
        <v>28</v>
      </c>
      <c r="E209" s="22">
        <f>E193+E177+E161+E145+E129+E113+E97+E81+E65+E49+E33+E17</f>
        <v>1</v>
      </c>
      <c r="F209" s="16"/>
      <c r="G209" s="22">
        <f t="shared" si="441"/>
        <v>172</v>
      </c>
      <c r="H209" s="16"/>
      <c r="I209" s="16">
        <f t="shared" ref="I209:N210" si="451">I193+I177+I161+I145+I129+I113+I97+I81+I65+I49+I33+I17</f>
        <v>18</v>
      </c>
      <c r="J209" s="16">
        <f t="shared" si="451"/>
        <v>58</v>
      </c>
      <c r="K209" s="16">
        <f t="shared" si="451"/>
        <v>43</v>
      </c>
      <c r="L209" s="16">
        <f t="shared" si="451"/>
        <v>18</v>
      </c>
      <c r="M209" s="16">
        <f t="shared" si="451"/>
        <v>19</v>
      </c>
      <c r="N209" s="16">
        <f t="shared" si="451"/>
        <v>16</v>
      </c>
    </row>
    <row r="210" spans="1:14" s="17" customFormat="1" ht="11.25" customHeight="1" x14ac:dyDescent="0.2">
      <c r="C210" s="16"/>
      <c r="D210" s="16" t="s">
        <v>27</v>
      </c>
      <c r="E210" s="22">
        <f>E194+E178+E162+E146+E130+E114+E98+E82+E66+E50+E34+E18</f>
        <v>9</v>
      </c>
      <c r="F210" s="16"/>
      <c r="G210" s="22">
        <f t="shared" si="441"/>
        <v>433</v>
      </c>
      <c r="H210" s="16"/>
      <c r="I210" s="16">
        <f t="shared" si="451"/>
        <v>186</v>
      </c>
      <c r="J210" s="16">
        <f t="shared" si="451"/>
        <v>123</v>
      </c>
      <c r="K210" s="16">
        <f t="shared" si="451"/>
        <v>62</v>
      </c>
      <c r="L210" s="16">
        <f t="shared" si="451"/>
        <v>34</v>
      </c>
      <c r="M210" s="16">
        <f t="shared" si="451"/>
        <v>14</v>
      </c>
      <c r="N210" s="16">
        <f t="shared" si="451"/>
        <v>14</v>
      </c>
    </row>
    <row r="211" spans="1:14" s="17" customFormat="1" ht="11.25" customHeight="1" x14ac:dyDescent="0.2">
      <c r="C211" s="14" t="s">
        <v>26</v>
      </c>
      <c r="D211" s="14"/>
      <c r="E211" s="23">
        <f>SUM(E209:E210)</f>
        <v>10</v>
      </c>
      <c r="F211" s="19"/>
      <c r="G211" s="23">
        <f>SUM(G209:G210)</f>
        <v>605</v>
      </c>
      <c r="H211" s="19"/>
      <c r="I211" s="19">
        <f t="shared" ref="I211:N211" si="452">SUM(I209:I210)</f>
        <v>204</v>
      </c>
      <c r="J211" s="19">
        <f t="shared" si="452"/>
        <v>181</v>
      </c>
      <c r="K211" s="19">
        <f t="shared" si="452"/>
        <v>105</v>
      </c>
      <c r="L211" s="19">
        <f t="shared" si="452"/>
        <v>52</v>
      </c>
      <c r="M211" s="19">
        <f t="shared" si="452"/>
        <v>33</v>
      </c>
      <c r="N211" s="19">
        <f t="shared" si="452"/>
        <v>30</v>
      </c>
    </row>
    <row r="212" spans="1:14" s="17" customFormat="1" ht="15.95" customHeight="1" x14ac:dyDescent="0.2">
      <c r="B212" s="25" t="s">
        <v>6</v>
      </c>
      <c r="C212" s="25"/>
      <c r="D212" s="25"/>
      <c r="E212" s="27">
        <f>E211+E208</f>
        <v>37</v>
      </c>
      <c r="F212" s="28"/>
      <c r="G212" s="27">
        <f>G211+G208</f>
        <v>945</v>
      </c>
      <c r="H212" s="28"/>
      <c r="I212" s="28">
        <f t="shared" ref="I212" si="453">I211+I208</f>
        <v>241</v>
      </c>
      <c r="J212" s="28">
        <f t="shared" ref="J212" si="454">J211+J208</f>
        <v>255</v>
      </c>
      <c r="K212" s="28">
        <f t="shared" ref="K212" si="455">K211+K208</f>
        <v>186</v>
      </c>
      <c r="L212" s="28">
        <f t="shared" ref="L212" si="456">L211+L208</f>
        <v>153</v>
      </c>
      <c r="M212" s="28">
        <f t="shared" ref="M212" si="457">M211+M208</f>
        <v>76</v>
      </c>
      <c r="N212" s="28">
        <f t="shared" ref="N212" si="458">N211+N208</f>
        <v>34</v>
      </c>
    </row>
    <row r="213" spans="1:14" s="17" customFormat="1" ht="15.95" customHeight="1" x14ac:dyDescent="0.2">
      <c r="B213" s="16"/>
      <c r="C213" s="14" t="s">
        <v>11</v>
      </c>
      <c r="D213" s="14"/>
      <c r="E213" s="23">
        <f>E197+E181+E165+E149+E133+E117+E101+E85+E69+E53+E37+E21</f>
        <v>14</v>
      </c>
      <c r="F213" s="19"/>
      <c r="G213" s="23">
        <f t="shared" ref="G213:G215" si="459">G197+G181+G165+G149+G133+G117+G101+G85+G69+G53+G37+G21</f>
        <v>22</v>
      </c>
      <c r="H213" s="19"/>
      <c r="I213" s="19">
        <f t="shared" ref="I213:N215" si="460">I197+I181+I165+I149+I133+I117+I101+I85+I69+I53+I37+I21</f>
        <v>2</v>
      </c>
      <c r="J213" s="19">
        <f t="shared" si="460"/>
        <v>7</v>
      </c>
      <c r="K213" s="19">
        <f t="shared" si="460"/>
        <v>4</v>
      </c>
      <c r="L213" s="19">
        <f t="shared" si="460"/>
        <v>3</v>
      </c>
      <c r="M213" s="19">
        <f t="shared" si="460"/>
        <v>5</v>
      </c>
      <c r="N213" s="19">
        <f t="shared" si="460"/>
        <v>1</v>
      </c>
    </row>
    <row r="214" spans="1:14" s="17" customFormat="1" ht="15.95" customHeight="1" x14ac:dyDescent="0.2">
      <c r="C214" s="16"/>
      <c r="D214" s="16" t="s">
        <v>28</v>
      </c>
      <c r="E214" s="22">
        <f>E198+E182+E166+E150+E134+E118+E102+E86+E70+E54+E38+E22</f>
        <v>0</v>
      </c>
      <c r="F214" s="16"/>
      <c r="G214" s="22">
        <f t="shared" si="459"/>
        <v>105</v>
      </c>
      <c r="H214" s="16"/>
      <c r="I214" s="16">
        <f t="shared" si="460"/>
        <v>19</v>
      </c>
      <c r="J214" s="16">
        <f t="shared" si="460"/>
        <v>45</v>
      </c>
      <c r="K214" s="16">
        <f t="shared" si="460"/>
        <v>18</v>
      </c>
      <c r="L214" s="16">
        <f t="shared" si="460"/>
        <v>10</v>
      </c>
      <c r="M214" s="16">
        <f t="shared" si="460"/>
        <v>9</v>
      </c>
      <c r="N214" s="16">
        <f t="shared" si="460"/>
        <v>4</v>
      </c>
    </row>
    <row r="215" spans="1:14" s="17" customFormat="1" ht="11.25" customHeight="1" x14ac:dyDescent="0.2">
      <c r="C215" s="16"/>
      <c r="D215" s="16" t="s">
        <v>27</v>
      </c>
      <c r="E215" s="22">
        <f>E199+E183+E167+E151+E135+E119+E103+E87+E71+E55+E39+E23</f>
        <v>4</v>
      </c>
      <c r="F215" s="16"/>
      <c r="G215" s="22">
        <f t="shared" si="459"/>
        <v>18</v>
      </c>
      <c r="H215" s="16"/>
      <c r="I215" s="16">
        <f t="shared" si="460"/>
        <v>0</v>
      </c>
      <c r="J215" s="16">
        <f t="shared" si="460"/>
        <v>1</v>
      </c>
      <c r="K215" s="16">
        <f t="shared" si="460"/>
        <v>2</v>
      </c>
      <c r="L215" s="16">
        <f t="shared" si="460"/>
        <v>11</v>
      </c>
      <c r="M215" s="16">
        <f t="shared" si="460"/>
        <v>2</v>
      </c>
      <c r="N215" s="16">
        <f t="shared" si="460"/>
        <v>2</v>
      </c>
    </row>
    <row r="216" spans="1:14" s="17" customFormat="1" ht="11.25" customHeight="1" x14ac:dyDescent="0.2">
      <c r="C216" s="14" t="s">
        <v>26</v>
      </c>
      <c r="D216" s="14"/>
      <c r="E216" s="23">
        <f>SUM(E214:E215)</f>
        <v>4</v>
      </c>
      <c r="F216" s="19"/>
      <c r="G216" s="23">
        <f>SUM(G214:G215)</f>
        <v>123</v>
      </c>
      <c r="H216" s="19"/>
      <c r="I216" s="19">
        <f t="shared" ref="I216" si="461">SUM(I214:I215)</f>
        <v>19</v>
      </c>
      <c r="J216" s="19">
        <f t="shared" ref="J216" si="462">SUM(J214:J215)</f>
        <v>46</v>
      </c>
      <c r="K216" s="19">
        <f t="shared" ref="K216" si="463">SUM(K214:K215)</f>
        <v>20</v>
      </c>
      <c r="L216" s="19">
        <f t="shared" ref="L216" si="464">SUM(L214:L215)</f>
        <v>21</v>
      </c>
      <c r="M216" s="19">
        <f t="shared" ref="M216" si="465">SUM(M214:M215)</f>
        <v>11</v>
      </c>
      <c r="N216" s="19">
        <f t="shared" ref="N216" si="466">SUM(N214:N215)</f>
        <v>6</v>
      </c>
    </row>
    <row r="217" spans="1:14" s="17" customFormat="1" ht="15.95" customHeight="1" x14ac:dyDescent="0.2">
      <c r="A217" s="16"/>
      <c r="B217" s="25" t="s">
        <v>7</v>
      </c>
      <c r="C217" s="24"/>
      <c r="D217" s="24"/>
      <c r="E217" s="27">
        <f>E216+E213</f>
        <v>18</v>
      </c>
      <c r="F217" s="28"/>
      <c r="G217" s="27">
        <f>G216+G213</f>
        <v>145</v>
      </c>
      <c r="H217" s="28"/>
      <c r="I217" s="28">
        <f t="shared" ref="I217:N217" si="467">I216+I213</f>
        <v>21</v>
      </c>
      <c r="J217" s="28">
        <f t="shared" si="467"/>
        <v>53</v>
      </c>
      <c r="K217" s="28">
        <f t="shared" si="467"/>
        <v>24</v>
      </c>
      <c r="L217" s="28">
        <f t="shared" si="467"/>
        <v>24</v>
      </c>
      <c r="M217" s="28">
        <f t="shared" si="467"/>
        <v>16</v>
      </c>
      <c r="N217" s="28">
        <f t="shared" si="467"/>
        <v>7</v>
      </c>
    </row>
    <row r="218" spans="1:14" s="17" customFormat="1" ht="15.95" customHeight="1" x14ac:dyDescent="0.2">
      <c r="A218" s="14"/>
      <c r="B218" s="25" t="s">
        <v>12</v>
      </c>
      <c r="C218" s="24"/>
      <c r="D218" s="24"/>
      <c r="E218" s="26">
        <f>E212-E217</f>
        <v>19</v>
      </c>
      <c r="F218" s="25"/>
      <c r="G218" s="26">
        <f>G212-G217</f>
        <v>800</v>
      </c>
      <c r="H218" s="25"/>
      <c r="I218" s="25">
        <f t="shared" ref="I218:N218" si="468">I212-I217</f>
        <v>220</v>
      </c>
      <c r="J218" s="25">
        <f t="shared" si="468"/>
        <v>202</v>
      </c>
      <c r="K218" s="25">
        <f t="shared" si="468"/>
        <v>162</v>
      </c>
      <c r="L218" s="25">
        <f t="shared" si="468"/>
        <v>129</v>
      </c>
      <c r="M218" s="25">
        <f t="shared" si="468"/>
        <v>60</v>
      </c>
      <c r="N218" s="25">
        <f t="shared" si="468"/>
        <v>27</v>
      </c>
    </row>
    <row r="219" spans="1:14" ht="11.25" customHeight="1" x14ac:dyDescent="0.2">
      <c r="A219" s="1"/>
      <c r="B219" s="1"/>
      <c r="C219" s="1"/>
      <c r="D219" s="1"/>
      <c r="N219" s="7" t="s">
        <v>0</v>
      </c>
    </row>
    <row r="220" spans="1:14" ht="11.25" customHeight="1" x14ac:dyDescent="0.2">
      <c r="A220" s="113" t="s">
        <v>101</v>
      </c>
      <c r="B220" s="114"/>
      <c r="C220" s="114"/>
      <c r="D220" s="114"/>
      <c r="E220" s="114"/>
      <c r="F220" s="114"/>
      <c r="G220" s="114"/>
      <c r="H220" s="114"/>
      <c r="I220" s="114"/>
    </row>
    <row r="221" spans="1:14" ht="33.75" customHeight="1" x14ac:dyDescent="0.2">
      <c r="A221" s="115" t="s">
        <v>25</v>
      </c>
      <c r="B221" s="115"/>
      <c r="C221" s="115"/>
      <c r="D221" s="115"/>
      <c r="E221" s="115"/>
      <c r="F221" s="115"/>
      <c r="G221" s="115"/>
      <c r="H221" s="115"/>
      <c r="I221" s="115"/>
      <c r="J221" s="115"/>
      <c r="K221" s="115"/>
      <c r="L221" s="115"/>
      <c r="M221" s="115"/>
      <c r="N221" s="115"/>
    </row>
    <row r="222" spans="1:14" x14ac:dyDescent="0.2">
      <c r="N222" s="2" t="s">
        <v>151</v>
      </c>
    </row>
  </sheetData>
  <mergeCells count="4">
    <mergeCell ref="E7:E10"/>
    <mergeCell ref="F7:F10"/>
    <mergeCell ref="A221:N221"/>
    <mergeCell ref="A220:I220"/>
  </mergeCells>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rowBreaks count="6" manualBreakCount="6">
    <brk id="42" max="16383" man="1"/>
    <brk id="74" max="16383" man="1"/>
    <brk id="106" max="16383" man="1"/>
    <brk id="138" max="16383" man="1"/>
    <brk id="170" max="16383" man="1"/>
    <brk id="202" max="16383" man="1"/>
  </rowBreaks>
  <ignoredErrors>
    <ignoredError sqref="E208 G208:N208 G192 G176 G160 G144 G128 G112 G96 G80 G64 G48 G32 G16" formula="1"/>
    <ignoredError sqref="E40 E24 E56 E72 E88 E104 E120 E136 E152 E168 E184 E200 I200:N200 I136:N136 I120:N120 I24:N24 I40:N40 I56:N56 I72:N72 I88:N88 I104:N104 I152:N152 I168:N168 I184:N184"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0C1BD-709E-4691-B9CC-5028EF6FD68D}">
  <dimension ref="A1:K28"/>
  <sheetViews>
    <sheetView showGridLines="0" zoomScaleNormal="100" workbookViewId="0"/>
  </sheetViews>
  <sheetFormatPr baseColWidth="10" defaultRowHeight="12.75" customHeight="1" x14ac:dyDescent="0.2"/>
  <cols>
    <col min="1" max="1" width="3.140625" style="30" customWidth="1"/>
    <col min="2" max="2" width="25.5703125" style="30" customWidth="1"/>
    <col min="3" max="3" width="7.28515625" style="30" customWidth="1"/>
    <col min="4" max="4" width="1.7109375" style="30" customWidth="1"/>
    <col min="5" max="11" width="7.42578125" style="30" customWidth="1"/>
    <col min="12" max="12" width="1.42578125" style="30" customWidth="1"/>
    <col min="13" max="16384" width="11.42578125" style="30"/>
  </cols>
  <sheetData>
    <row r="1" spans="1:11" ht="84.95" customHeight="1" x14ac:dyDescent="0.2"/>
    <row r="2" spans="1:11" ht="30.95" customHeight="1" x14ac:dyDescent="0.2"/>
    <row r="3" spans="1:11" s="83" customFormat="1" ht="15.75" x14ac:dyDescent="0.2">
      <c r="A3" s="82" t="s">
        <v>91</v>
      </c>
    </row>
    <row r="4" spans="1:11" s="83" customFormat="1" ht="15.75" x14ac:dyDescent="0.2">
      <c r="A4" s="84" t="s">
        <v>1</v>
      </c>
    </row>
    <row r="5" spans="1:11" ht="12.75" customHeight="1" x14ac:dyDescent="0.2">
      <c r="D5" s="40"/>
      <c r="K5" s="40" t="s">
        <v>47</v>
      </c>
    </row>
    <row r="6" spans="1:11" ht="11.25" customHeight="1" x14ac:dyDescent="0.2">
      <c r="A6" s="43"/>
      <c r="B6" s="43"/>
      <c r="C6" s="42" t="s">
        <v>90</v>
      </c>
      <c r="D6" s="42"/>
      <c r="E6" s="41"/>
      <c r="F6" s="41"/>
      <c r="G6" s="41"/>
      <c r="H6" s="41"/>
      <c r="I6" s="41"/>
      <c r="J6" s="41"/>
      <c r="K6" s="41" t="s">
        <v>119</v>
      </c>
    </row>
    <row r="7" spans="1:11" ht="11.25" customHeight="1" x14ac:dyDescent="0.2">
      <c r="C7" s="40" t="s">
        <v>121</v>
      </c>
      <c r="D7" s="40"/>
      <c r="E7" s="40" t="s">
        <v>8</v>
      </c>
      <c r="F7" s="40">
        <v>1</v>
      </c>
      <c r="G7" s="40">
        <v>2</v>
      </c>
      <c r="H7" s="40">
        <v>3</v>
      </c>
      <c r="I7" s="40">
        <v>4</v>
      </c>
      <c r="J7" s="40">
        <v>5</v>
      </c>
      <c r="K7" s="40" t="s">
        <v>29</v>
      </c>
    </row>
    <row r="8" spans="1:11" ht="11.25" customHeight="1" x14ac:dyDescent="0.2">
      <c r="A8" s="36"/>
      <c r="B8" s="36"/>
      <c r="C8" s="39" t="s">
        <v>120</v>
      </c>
      <c r="D8" s="39"/>
      <c r="E8" s="39"/>
      <c r="F8" s="39"/>
      <c r="G8" s="39"/>
      <c r="H8" s="39"/>
      <c r="I8" s="39"/>
      <c r="J8" s="39"/>
      <c r="K8" s="39" t="s">
        <v>30</v>
      </c>
    </row>
    <row r="9" spans="1:11" ht="11.25" customHeight="1" x14ac:dyDescent="0.2">
      <c r="A9" s="30" t="s">
        <v>89</v>
      </c>
      <c r="C9" s="37"/>
      <c r="D9" s="37"/>
      <c r="E9" s="79"/>
      <c r="F9" s="37"/>
      <c r="G9" s="37"/>
      <c r="H9" s="37"/>
      <c r="I9" s="37"/>
      <c r="J9" s="37"/>
      <c r="K9" s="37"/>
    </row>
    <row r="10" spans="1:11" ht="11.25" customHeight="1" x14ac:dyDescent="0.2">
      <c r="B10" s="30" t="s">
        <v>2</v>
      </c>
      <c r="C10" s="37">
        <v>4</v>
      </c>
      <c r="D10" s="37"/>
      <c r="E10" s="79">
        <v>4</v>
      </c>
      <c r="F10" s="37">
        <v>0</v>
      </c>
      <c r="G10" s="37">
        <v>0</v>
      </c>
      <c r="H10" s="37">
        <v>0</v>
      </c>
      <c r="I10" s="37">
        <v>0</v>
      </c>
      <c r="J10" s="37">
        <v>2</v>
      </c>
      <c r="K10" s="37">
        <v>2</v>
      </c>
    </row>
    <row r="11" spans="1:11" ht="11.25" customHeight="1" x14ac:dyDescent="0.2">
      <c r="B11" s="30" t="s">
        <v>3</v>
      </c>
      <c r="C11" s="37">
        <v>7</v>
      </c>
      <c r="D11" s="37"/>
      <c r="E11" s="79">
        <v>95</v>
      </c>
      <c r="F11" s="37">
        <v>48</v>
      </c>
      <c r="G11" s="37">
        <v>11</v>
      </c>
      <c r="H11" s="37">
        <v>9</v>
      </c>
      <c r="I11" s="37">
        <v>13</v>
      </c>
      <c r="J11" s="37">
        <v>11</v>
      </c>
      <c r="K11" s="37">
        <v>3</v>
      </c>
    </row>
    <row r="12" spans="1:11" ht="11.25" customHeight="1" x14ac:dyDescent="0.2">
      <c r="B12" s="30" t="s">
        <v>88</v>
      </c>
      <c r="C12" s="37">
        <v>0</v>
      </c>
      <c r="D12" s="37"/>
      <c r="E12" s="79">
        <v>0</v>
      </c>
      <c r="F12" s="37">
        <v>0</v>
      </c>
      <c r="G12" s="37">
        <v>0</v>
      </c>
      <c r="H12" s="37">
        <v>0</v>
      </c>
      <c r="I12" s="37">
        <v>0</v>
      </c>
      <c r="J12" s="37">
        <v>0</v>
      </c>
      <c r="K12" s="37">
        <v>0</v>
      </c>
    </row>
    <row r="13" spans="1:11" ht="11.25" customHeight="1" x14ac:dyDescent="0.2">
      <c r="B13" s="30" t="s">
        <v>5</v>
      </c>
      <c r="C13" s="37">
        <v>0</v>
      </c>
      <c r="D13" s="37"/>
      <c r="E13" s="79">
        <v>0</v>
      </c>
      <c r="F13" s="37">
        <v>0</v>
      </c>
      <c r="G13" s="37">
        <v>0</v>
      </c>
      <c r="H13" s="37">
        <v>0</v>
      </c>
      <c r="I13" s="37">
        <v>0</v>
      </c>
      <c r="J13" s="37">
        <v>0</v>
      </c>
      <c r="K13" s="37">
        <v>0</v>
      </c>
    </row>
    <row r="14" spans="1:11" ht="11.25" customHeight="1" x14ac:dyDescent="0.2">
      <c r="A14" s="36" t="s">
        <v>10</v>
      </c>
      <c r="B14" s="36"/>
      <c r="C14" s="38">
        <v>11</v>
      </c>
      <c r="D14" s="38"/>
      <c r="E14" s="80">
        <v>99</v>
      </c>
      <c r="F14" s="38">
        <v>48</v>
      </c>
      <c r="G14" s="38">
        <v>11</v>
      </c>
      <c r="H14" s="38">
        <v>9</v>
      </c>
      <c r="I14" s="38">
        <v>13</v>
      </c>
      <c r="J14" s="38">
        <v>13</v>
      </c>
      <c r="K14" s="38">
        <v>5</v>
      </c>
    </row>
    <row r="15" spans="1:11" ht="11.25" customHeight="1" x14ac:dyDescent="0.2">
      <c r="A15" s="30" t="s">
        <v>87</v>
      </c>
      <c r="C15" s="37"/>
      <c r="D15" s="37"/>
      <c r="E15" s="79"/>
      <c r="F15" s="37"/>
      <c r="G15" s="37"/>
      <c r="H15" s="37"/>
      <c r="I15" s="37"/>
      <c r="J15" s="37"/>
      <c r="K15" s="37"/>
    </row>
    <row r="16" spans="1:11" ht="11.25" customHeight="1" x14ac:dyDescent="0.2">
      <c r="A16" s="30" t="s">
        <v>84</v>
      </c>
      <c r="C16" s="37">
        <v>7</v>
      </c>
      <c r="D16" s="37"/>
      <c r="E16" s="79">
        <v>105</v>
      </c>
      <c r="F16" s="37">
        <v>12</v>
      </c>
      <c r="G16" s="37">
        <v>46</v>
      </c>
      <c r="H16" s="37">
        <v>25</v>
      </c>
      <c r="I16" s="37">
        <v>8</v>
      </c>
      <c r="J16" s="37">
        <v>5</v>
      </c>
      <c r="K16" s="37">
        <v>9</v>
      </c>
    </row>
    <row r="17" spans="1:11" ht="11.25" customHeight="1" x14ac:dyDescent="0.2">
      <c r="A17" s="36" t="s">
        <v>6</v>
      </c>
      <c r="B17" s="36"/>
      <c r="C17" s="38">
        <v>18</v>
      </c>
      <c r="D17" s="38"/>
      <c r="E17" s="80">
        <v>204</v>
      </c>
      <c r="F17" s="38">
        <v>60</v>
      </c>
      <c r="G17" s="38">
        <v>57</v>
      </c>
      <c r="H17" s="38">
        <v>34</v>
      </c>
      <c r="I17" s="38">
        <v>21</v>
      </c>
      <c r="J17" s="38">
        <v>18</v>
      </c>
      <c r="K17" s="38">
        <v>14</v>
      </c>
    </row>
    <row r="18" spans="1:11" ht="11.25" customHeight="1" x14ac:dyDescent="0.2">
      <c r="A18" s="30" t="s">
        <v>86</v>
      </c>
      <c r="C18" s="37"/>
      <c r="D18" s="37"/>
      <c r="E18" s="79"/>
      <c r="F18" s="37"/>
      <c r="G18" s="37"/>
      <c r="H18" s="37"/>
      <c r="I18" s="37"/>
      <c r="J18" s="37"/>
      <c r="K18" s="37"/>
    </row>
    <row r="19" spans="1:11" ht="11.25" customHeight="1" x14ac:dyDescent="0.2">
      <c r="B19" s="30" t="s">
        <v>85</v>
      </c>
      <c r="C19" s="37">
        <v>5</v>
      </c>
      <c r="D19" s="37"/>
      <c r="E19" s="79">
        <v>49</v>
      </c>
      <c r="F19" s="37">
        <v>38</v>
      </c>
      <c r="G19" s="37">
        <v>4</v>
      </c>
      <c r="H19" s="37">
        <v>4</v>
      </c>
      <c r="I19" s="37">
        <v>1</v>
      </c>
      <c r="J19" s="37">
        <v>0</v>
      </c>
      <c r="K19" s="37">
        <v>2</v>
      </c>
    </row>
    <row r="20" spans="1:11" ht="11.25" customHeight="1" x14ac:dyDescent="0.2">
      <c r="B20" s="30" t="s">
        <v>84</v>
      </c>
      <c r="C20" s="37">
        <v>3</v>
      </c>
      <c r="D20" s="37"/>
      <c r="E20" s="79">
        <v>47</v>
      </c>
      <c r="F20" s="37">
        <v>4</v>
      </c>
      <c r="G20" s="37">
        <v>11</v>
      </c>
      <c r="H20" s="37">
        <v>21</v>
      </c>
      <c r="I20" s="37">
        <v>3</v>
      </c>
      <c r="J20" s="37">
        <v>2</v>
      </c>
      <c r="K20" s="37">
        <v>6</v>
      </c>
    </row>
    <row r="21" spans="1:11" ht="11.25" customHeight="1" x14ac:dyDescent="0.2">
      <c r="A21" s="36" t="s">
        <v>7</v>
      </c>
      <c r="B21" s="36"/>
      <c r="C21" s="38">
        <v>8</v>
      </c>
      <c r="D21" s="38"/>
      <c r="E21" s="80">
        <v>96</v>
      </c>
      <c r="F21" s="38">
        <v>42</v>
      </c>
      <c r="G21" s="38">
        <v>15</v>
      </c>
      <c r="H21" s="38">
        <v>25</v>
      </c>
      <c r="I21" s="38">
        <v>4</v>
      </c>
      <c r="J21" s="38">
        <v>2</v>
      </c>
      <c r="K21" s="38">
        <v>8</v>
      </c>
    </row>
    <row r="22" spans="1:11" ht="11.25" customHeight="1" x14ac:dyDescent="0.2">
      <c r="A22" s="30" t="s">
        <v>83</v>
      </c>
      <c r="C22" s="37">
        <v>10</v>
      </c>
      <c r="D22" s="37"/>
      <c r="E22" s="79">
        <v>108</v>
      </c>
      <c r="F22" s="37">
        <v>18</v>
      </c>
      <c r="G22" s="37">
        <v>42</v>
      </c>
      <c r="H22" s="37">
        <v>9</v>
      </c>
      <c r="I22" s="37">
        <v>17</v>
      </c>
      <c r="J22" s="37">
        <v>16</v>
      </c>
      <c r="K22" s="37">
        <v>6</v>
      </c>
    </row>
    <row r="23" spans="1:11" ht="11.25" customHeight="1" x14ac:dyDescent="0.2">
      <c r="A23" s="36" t="s">
        <v>82</v>
      </c>
      <c r="B23" s="36"/>
      <c r="C23" s="35">
        <v>9</v>
      </c>
      <c r="D23" s="35"/>
      <c r="E23" s="81">
        <v>295</v>
      </c>
      <c r="F23" s="34">
        <v>-6</v>
      </c>
      <c r="G23" s="34">
        <v>122</v>
      </c>
      <c r="H23" s="34">
        <v>93</v>
      </c>
      <c r="I23" s="34">
        <v>36</v>
      </c>
      <c r="J23" s="34">
        <v>46</v>
      </c>
      <c r="K23" s="34">
        <v>4</v>
      </c>
    </row>
    <row r="24" spans="1:11" ht="12.75" customHeight="1" x14ac:dyDescent="0.2">
      <c r="D24" s="33"/>
      <c r="K24" s="33" t="s">
        <v>0</v>
      </c>
    </row>
    <row r="25" spans="1:11" s="1" customFormat="1" ht="12.75" customHeight="1" x14ac:dyDescent="0.2">
      <c r="A25" s="32" t="s">
        <v>81</v>
      </c>
    </row>
    <row r="26" spans="1:11" s="32" customFormat="1" ht="9" x14ac:dyDescent="0.15">
      <c r="A26" s="32" t="s">
        <v>80</v>
      </c>
    </row>
    <row r="27" spans="1:11" s="32" customFormat="1" ht="9" x14ac:dyDescent="0.15">
      <c r="A27" s="32" t="s">
        <v>79</v>
      </c>
    </row>
    <row r="28" spans="1:11" ht="12.75" customHeight="1" x14ac:dyDescent="0.2">
      <c r="D28" s="31"/>
      <c r="K28" s="31" t="s">
        <v>117</v>
      </c>
    </row>
  </sheetData>
  <pageMargins left="0.55118110236220474" right="0.27559055118110237" top="0.23622047244094491" bottom="0.78740157480314965" header="0.31496062992125984" footer="0.35433070866141736"/>
  <pageSetup paperSize="9" orientation="portrait" r:id="rId1"/>
  <headerFooter alignWithMargins="0">
    <oddFooter>&amp;L&amp;8Abteilung Aussenbeziehungen und Statistik (Austa), Junkerngasse 47, Postfach, 3000 Bern 8
Telefon 031 321 75 31, statistik@bern.ch, www.bern.ch/statistik&amp;R&amp;8&amp;D</oddFooter>
  </headerFooter>
  <drawing r:id="rId2"/>
</worksheet>
</file>

<file path=docMetadata/LabelInfo.xml><?xml version="1.0" encoding="utf-8"?>
<clbl:labelList xmlns:clbl="http://schemas.microsoft.com/office/2020/mipLabelMetadata">
  <clbl:label id="{7a14e525-c421-4262-8081-b622dce32f5d}" enabled="1" method="Privileged" siteId="{815d4e96-e3a0-41eb-9183-2fea315f3277}"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12</vt:i4>
      </vt:variant>
    </vt:vector>
  </HeadingPairs>
  <TitlesOfParts>
    <vt:vector size="22" baseType="lpstr">
      <vt:lpstr>2026</vt:lpstr>
      <vt:lpstr>2025</vt:lpstr>
      <vt:lpstr>2024</vt:lpstr>
      <vt:lpstr>2023</vt:lpstr>
      <vt:lpstr>2022</vt:lpstr>
      <vt:lpstr>2021</vt:lpstr>
      <vt:lpstr>2020</vt:lpstr>
      <vt:lpstr>2019</vt:lpstr>
      <vt:lpstr>2018</vt:lpstr>
      <vt:lpstr>2017</vt:lpstr>
      <vt:lpstr>'2024'!Drucktitel</vt:lpstr>
      <vt:lpstr>'2025'!Drucktitel</vt:lpstr>
      <vt:lpstr>'2026'!Drucktitel</vt:lpstr>
      <vt:lpstr>'2018'!Print_Titles</vt:lpstr>
      <vt:lpstr>'2019'!Print_Titles</vt:lpstr>
      <vt:lpstr>'2020'!Print_Titles</vt:lpstr>
      <vt:lpstr>'2021'!Print_Titles</vt:lpstr>
      <vt:lpstr>'2022'!Print_Titles</vt:lpstr>
      <vt:lpstr>'2023'!Print_Titles</vt:lpstr>
      <vt:lpstr>'2024'!Print_Titles</vt:lpstr>
      <vt:lpstr>'2025'!Print_Titles</vt:lpstr>
      <vt:lpstr>'2026'!Print_Titles</vt:lpstr>
    </vt:vector>
  </TitlesOfParts>
  <Company>Stadtverwaltung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Soom Andreas, PRD AUSTA</dc:creator>
  <cp:lastModifiedBy>Soom Andreas, PRD AUSTA</cp:lastModifiedBy>
  <cp:lastPrinted>2024-02-01T08:00:06Z</cp:lastPrinted>
  <dcterms:created xsi:type="dcterms:W3CDTF">2021-01-07T07:09:33Z</dcterms:created>
  <dcterms:modified xsi:type="dcterms:W3CDTF">2026-02-03T15:49:58Z</dcterms:modified>
</cp:coreProperties>
</file>