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O:\6_Statistik\2_Grundlagen_themenübergreifende-Bereiche\2_Publikationen\4_Berichte\Womens Euro 2025\Tabellen\"/>
    </mc:Choice>
  </mc:AlternateContent>
  <xr:revisionPtr revIDLastSave="0" documentId="13_ncr:1_{6D42489D-FC3C-458C-B76A-E3D28082F46E}" xr6:coauthVersionLast="47" xr6:coauthVersionMax="47" xr10:uidLastSave="{00000000-0000-0000-0000-000000000000}"/>
  <bookViews>
    <workbookView xWindow="28680" yWindow="-120" windowWidth="29040" windowHeight="16440" xr2:uid="{9D6FBEAC-877E-4815-B3E3-FB05DB25DD6B}"/>
  </bookViews>
  <sheets>
    <sheet name="WEURO T 01" sheetId="33" r:id="rId1"/>
  </sheets>
  <definedNames>
    <definedName name="_xlnm.Print_Titles" localSheetId="0">'WEURO T 01'!$1:$7</definedName>
    <definedName name="gugu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8" i="33" l="1"/>
  <c r="K46" i="33"/>
  <c r="K44" i="33"/>
  <c r="K42" i="33"/>
  <c r="K40" i="33"/>
  <c r="K36" i="33"/>
  <c r="K34" i="33"/>
  <c r="K32" i="33"/>
  <c r="K30" i="33"/>
  <c r="K26" i="33"/>
  <c r="K24" i="33"/>
  <c r="K22" i="33"/>
  <c r="K20" i="33"/>
  <c r="K16" i="33"/>
  <c r="K14" i="33"/>
  <c r="K12" i="33"/>
  <c r="K10" i="3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6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</futureMetadata>
  <valueMetadata count="16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</valueMetadata>
</metadata>
</file>

<file path=xl/sharedStrings.xml><?xml version="1.0" encoding="utf-8"?>
<sst xmlns="http://schemas.openxmlformats.org/spreadsheetml/2006/main" count="55" uniqueCount="55">
  <si>
    <t>Total</t>
  </si>
  <si>
    <t>Statistik Stadt Bern</t>
  </si>
  <si>
    <t>Gruppe A</t>
  </si>
  <si>
    <t>Finnland</t>
  </si>
  <si>
    <t>Island</t>
  </si>
  <si>
    <t>Norwegen</t>
  </si>
  <si>
    <t>Schweiz</t>
  </si>
  <si>
    <t>Gruppe B</t>
  </si>
  <si>
    <t>Belgien</t>
  </si>
  <si>
    <t>Spanien</t>
  </si>
  <si>
    <t>Italien</t>
  </si>
  <si>
    <t>Portugal</t>
  </si>
  <si>
    <t>Gruppe C</t>
  </si>
  <si>
    <t>Dänemark</t>
  </si>
  <si>
    <t>Deutschland</t>
  </si>
  <si>
    <t>Polen</t>
  </si>
  <si>
    <t>Schweden</t>
  </si>
  <si>
    <t>Gruppe D</t>
  </si>
  <si>
    <t>Frankreich</t>
  </si>
  <si>
    <t>Niederlande</t>
  </si>
  <si>
    <t>Total Women's EURO 2025-Länder</t>
  </si>
  <si>
    <t>nach Geschlecht</t>
  </si>
  <si>
    <t>weiblich</t>
  </si>
  <si>
    <t>männlich</t>
  </si>
  <si>
    <t>Frauen-
anteil in %</t>
  </si>
  <si>
    <t>Helsinki</t>
  </si>
  <si>
    <t>Reykjavik</t>
  </si>
  <si>
    <t>Oslo</t>
  </si>
  <si>
    <t>Bern</t>
  </si>
  <si>
    <t>Brüssel (greater city)</t>
  </si>
  <si>
    <t>Madrid (greater city)</t>
  </si>
  <si>
    <t>Rom</t>
  </si>
  <si>
    <t>Lissabon</t>
  </si>
  <si>
    <t>Kopenhagen</t>
  </si>
  <si>
    <t>Berlin</t>
  </si>
  <si>
    <t>Warschau</t>
  </si>
  <si>
    <t>Stockholm (greater city)</t>
  </si>
  <si>
    <t>London</t>
  </si>
  <si>
    <t>Paris (greater city)</t>
  </si>
  <si>
    <t>Amsterdam (greater city)</t>
  </si>
  <si>
    <t>Cardiff</t>
  </si>
  <si>
    <t>Wohnbevölkerung</t>
  </si>
  <si>
    <t>England</t>
  </si>
  <si>
    <t>Wales</t>
  </si>
  <si>
    <t>Wohnbevölkerung
Hauptstadt</t>
  </si>
  <si>
    <t>Datenquellen: Polizeiinspektorat Stadt Bern, Einwohnerdatenbank; Eidg. Departement für auswärtige</t>
  </si>
  <si>
    <t>Wohnbevölkerung der teilnehmenden Länder und deren Hauptstädte der Women's EURO 2025</t>
  </si>
  <si>
    <r>
      <rPr>
        <i/>
        <sz val="8"/>
        <color theme="1"/>
        <rFont val="Arial"/>
        <family val="2"/>
      </rPr>
      <t>5</t>
    </r>
    <r>
      <rPr>
        <sz val="8"/>
        <color theme="1"/>
        <rFont val="Arial"/>
        <family val="2"/>
      </rPr>
      <t xml:space="preserve">  Datenstand: 21.3.2021</t>
    </r>
  </si>
  <si>
    <r>
      <rPr>
        <i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Datenstand: </t>
    </r>
    <r>
      <rPr>
        <sz val="8"/>
        <color theme="0"/>
        <rFont val="Arial"/>
        <family val="2"/>
      </rPr>
      <t>0</t>
    </r>
    <r>
      <rPr>
        <sz val="8"/>
        <color theme="1"/>
        <rFont val="Arial"/>
        <family val="2"/>
      </rPr>
      <t>1.1.2024</t>
    </r>
  </si>
  <si>
    <r>
      <rPr>
        <i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 Datenstand: </t>
    </r>
    <r>
      <rPr>
        <sz val="8"/>
        <color theme="0"/>
        <rFont val="Arial"/>
        <family val="2"/>
      </rPr>
      <t>0</t>
    </r>
    <r>
      <rPr>
        <sz val="8"/>
        <color theme="1"/>
        <rFont val="Arial"/>
        <family val="2"/>
      </rPr>
      <t>1.1.2023</t>
    </r>
  </si>
  <si>
    <r>
      <rPr>
        <i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 Datenstand: </t>
    </r>
    <r>
      <rPr>
        <sz val="8"/>
        <color theme="0"/>
        <rFont val="Arial"/>
        <family val="2"/>
      </rPr>
      <t>0</t>
    </r>
    <r>
      <rPr>
        <sz val="8"/>
        <color theme="1"/>
        <rFont val="Arial"/>
        <family val="2"/>
      </rPr>
      <t>1.1.2021</t>
    </r>
  </si>
  <si>
    <r>
      <rPr>
        <i/>
        <sz val="8"/>
        <color theme="1"/>
        <rFont val="Arial"/>
        <family val="2"/>
      </rPr>
      <t>4</t>
    </r>
    <r>
      <rPr>
        <sz val="8"/>
        <color theme="1"/>
        <rFont val="Arial"/>
        <family val="2"/>
      </rPr>
      <t xml:space="preserve">  Datenstand: </t>
    </r>
    <r>
      <rPr>
        <sz val="8"/>
        <color theme="0"/>
        <rFont val="Arial"/>
        <family val="2"/>
      </rPr>
      <t>0</t>
    </r>
    <r>
      <rPr>
        <sz val="8"/>
        <color theme="1"/>
        <rFont val="Arial"/>
        <family val="2"/>
      </rPr>
      <t>1.6.2023</t>
    </r>
  </si>
  <si>
    <t>Datenstand (wenn nicht anders vermerkt): 1.1.2025</t>
  </si>
  <si>
    <t>WEURO T 01</t>
  </si>
  <si>
    <t xml:space="preserve"> Angelegenheiten, Ordipro; Eurostat; Office for National Statistics; Statistics Denmark; Statistics Iceland; Wikipedia (Flaggen)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</si>
</sst>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;\–\ #\ ##0;\–"/>
    <numFmt numFmtId="165" formatCode="#\ ###\ ##0;\–\ #\ ###\ ##0;\–"/>
    <numFmt numFmtId="166" formatCode="0.0"/>
  </numFmts>
  <fonts count="8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i/>
      <sz val="6"/>
      <color theme="1"/>
      <name val="Arial"/>
      <family val="2"/>
    </font>
    <font>
      <i/>
      <sz val="8"/>
      <color theme="1"/>
      <name val="Arial"/>
      <family val="2"/>
    </font>
    <font>
      <i/>
      <vertAlign val="superscript"/>
      <sz val="8"/>
      <color theme="1"/>
      <name val="Arial"/>
      <family val="2"/>
    </font>
    <font>
      <b/>
      <sz val="12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top"/>
    </xf>
    <xf numFmtId="0" fontId="1" fillId="0" borderId="3" xfId="0" applyFont="1" applyBorder="1" applyAlignment="1">
      <alignment horizontal="right" vertical="top"/>
    </xf>
    <xf numFmtId="164" fontId="1" fillId="0" borderId="1" xfId="0" applyNumberFormat="1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1" fillId="0" borderId="2" xfId="0" applyNumberFormat="1" applyFont="1" applyBorder="1"/>
    <xf numFmtId="165" fontId="1" fillId="0" borderId="1" xfId="0" applyNumberFormat="1" applyFont="1" applyBorder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165" fontId="1" fillId="0" borderId="2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 vertical="top"/>
    </xf>
    <xf numFmtId="0" fontId="6" fillId="0" borderId="0" xfId="0" applyFont="1" applyAlignment="1">
      <alignment horizontal="left"/>
    </xf>
    <xf numFmtId="0" fontId="1" fillId="0" borderId="2" xfId="0" applyFont="1" applyBorder="1" applyAlignment="1">
      <alignment horizontal="right" vertical="top"/>
    </xf>
    <xf numFmtId="0" fontId="1" fillId="0" borderId="0" xfId="0" applyFont="1" applyAlignment="1">
      <alignment vertical="top"/>
    </xf>
    <xf numFmtId="166" fontId="1" fillId="0" borderId="1" xfId="0" applyNumberFormat="1" applyFont="1" applyBorder="1" applyAlignment="1">
      <alignment vertical="center"/>
    </xf>
    <xf numFmtId="166" fontId="1" fillId="0" borderId="0" xfId="0" applyNumberFormat="1" applyFont="1" applyAlignment="1">
      <alignment vertical="center"/>
    </xf>
    <xf numFmtId="166" fontId="1" fillId="0" borderId="2" xfId="0" applyNumberFormat="1" applyFont="1" applyBorder="1"/>
    <xf numFmtId="165" fontId="1" fillId="2" borderId="1" xfId="0" applyNumberFormat="1" applyFont="1" applyFill="1" applyBorder="1" applyAlignment="1">
      <alignment horizontal="right" vertical="center"/>
    </xf>
    <xf numFmtId="165" fontId="1" fillId="2" borderId="0" xfId="0" applyNumberFormat="1" applyFont="1" applyFill="1" applyAlignment="1">
      <alignment horizontal="right" vertical="center"/>
    </xf>
    <xf numFmtId="165" fontId="1" fillId="2" borderId="2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right" vertical="top" wrapText="1"/>
    </xf>
    <xf numFmtId="0" fontId="0" fillId="0" borderId="3" xfId="0" applyBorder="1" applyAlignment="1">
      <alignment horizontal="right" vertical="top"/>
    </xf>
    <xf numFmtId="0" fontId="1" fillId="0" borderId="2" xfId="0" applyFont="1" applyBorder="1" applyAlignment="1">
      <alignment horizontal="right" vertical="top"/>
    </xf>
    <xf numFmtId="0" fontId="0" fillId="0" borderId="0" xfId="0" applyAlignment="1">
      <alignment horizontal="right" vertical="top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CD5B4"/>
      <color rgb="FF0000FF"/>
      <color rgb="FF00FF00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18864</xdr:colOff>
      <xdr:row>1</xdr:row>
      <xdr:rowOff>92190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F38807EA-C5D2-4D20-A0A9-8DF4E8B16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9414" cy="116851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6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02BA2-E955-4984-BE4B-E8D4FC121FA9}">
  <dimension ref="A1:Q58"/>
  <sheetViews>
    <sheetView showGridLines="0" tabSelected="1" zoomScaleNormal="100" workbookViewId="0"/>
  </sheetViews>
  <sheetFormatPr baseColWidth="10" defaultRowHeight="11.25" x14ac:dyDescent="0.2"/>
  <cols>
    <col min="1" max="1" width="8.7109375" style="4" customWidth="1"/>
    <col min="2" max="2" width="0.85546875" style="1" customWidth="1"/>
    <col min="3" max="3" width="14.28515625" style="1" customWidth="1"/>
    <col min="4" max="4" width="26.140625" style="1" customWidth="1"/>
    <col min="5" max="5" width="12.140625" style="1" customWidth="1"/>
    <col min="6" max="6" width="2.7109375" style="1" customWidth="1"/>
    <col min="7" max="7" width="12.140625" style="1" customWidth="1"/>
    <col min="8" max="8" width="2.7109375" style="1" customWidth="1"/>
    <col min="9" max="9" width="12.140625" style="1" customWidth="1"/>
    <col min="10" max="10" width="2.7109375" style="1" customWidth="1"/>
    <col min="11" max="11" width="12.140625" style="1" customWidth="1"/>
    <col min="12" max="12" width="2.7109375" style="1" customWidth="1"/>
    <col min="13" max="13" width="13.7109375" style="1" customWidth="1"/>
    <col min="14" max="14" width="2.7109375" style="1" customWidth="1"/>
    <col min="15" max="16384" width="11.42578125" style="1"/>
  </cols>
  <sheetData>
    <row r="1" spans="1:17" ht="84.95" customHeight="1" x14ac:dyDescent="0.2"/>
    <row r="2" spans="1:17" ht="30.95" customHeight="1" x14ac:dyDescent="0.2"/>
    <row r="3" spans="1:17" s="3" customFormat="1" ht="15.75" x14ac:dyDescent="0.25">
      <c r="A3" s="27" t="s">
        <v>46</v>
      </c>
      <c r="Q3" s="29"/>
    </row>
    <row r="4" spans="1:17" x14ac:dyDescent="0.2">
      <c r="A4" s="2"/>
      <c r="C4" s="2"/>
      <c r="D4" s="2"/>
      <c r="E4" s="2"/>
      <c r="F4" s="2"/>
      <c r="G4" s="2"/>
      <c r="H4" s="2"/>
      <c r="I4" s="2"/>
      <c r="J4" s="2"/>
      <c r="K4" s="2"/>
      <c r="L4" s="2"/>
      <c r="M4" s="2" t="s">
        <v>53</v>
      </c>
      <c r="N4" s="2"/>
    </row>
    <row r="5" spans="1:17" s="29" customFormat="1" ht="11.25" customHeight="1" x14ac:dyDescent="0.2">
      <c r="A5" s="15"/>
      <c r="B5" s="15"/>
      <c r="C5" s="15"/>
      <c r="D5" s="15"/>
      <c r="E5" s="38" t="s">
        <v>41</v>
      </c>
      <c r="F5" s="38"/>
      <c r="G5" s="38"/>
      <c r="H5" s="38"/>
      <c r="I5" s="38"/>
      <c r="J5" s="38"/>
      <c r="K5" s="38"/>
      <c r="L5" s="15"/>
      <c r="M5" s="36" t="s">
        <v>44</v>
      </c>
      <c r="N5" s="26"/>
    </row>
    <row r="6" spans="1:17" s="29" customFormat="1" ht="11.25" customHeight="1" x14ac:dyDescent="0.2">
      <c r="A6" s="26"/>
      <c r="B6" s="26"/>
      <c r="C6" s="26"/>
      <c r="D6" s="26"/>
      <c r="E6" s="7" t="s">
        <v>0</v>
      </c>
      <c r="F6" s="15"/>
      <c r="G6" s="15"/>
      <c r="H6" s="15"/>
      <c r="I6" s="15" t="s">
        <v>21</v>
      </c>
      <c r="J6" s="15"/>
      <c r="K6" s="36" t="s">
        <v>24</v>
      </c>
      <c r="L6" s="26"/>
      <c r="M6" s="39"/>
      <c r="N6" s="26"/>
    </row>
    <row r="7" spans="1:17" s="29" customFormat="1" ht="11.25" customHeight="1" x14ac:dyDescent="0.2">
      <c r="A7" s="16"/>
      <c r="B7" s="16"/>
      <c r="C7" s="16"/>
      <c r="D7" s="16"/>
      <c r="E7" s="14"/>
      <c r="F7" s="16"/>
      <c r="G7" s="28" t="s">
        <v>22</v>
      </c>
      <c r="H7" s="28"/>
      <c r="I7" s="28" t="s">
        <v>23</v>
      </c>
      <c r="J7" s="16"/>
      <c r="K7" s="37"/>
      <c r="L7" s="16"/>
      <c r="M7" s="37"/>
      <c r="N7" s="26"/>
    </row>
    <row r="8" spans="1:17" s="8" customFormat="1" ht="18" customHeight="1" x14ac:dyDescent="0.2">
      <c r="A8" s="11" t="s">
        <v>2</v>
      </c>
      <c r="B8" s="11"/>
      <c r="C8" s="11"/>
      <c r="D8" s="11"/>
      <c r="E8" s="33"/>
      <c r="F8" s="17"/>
      <c r="G8" s="17"/>
      <c r="H8" s="17"/>
      <c r="I8" s="17"/>
      <c r="J8" s="17"/>
      <c r="K8" s="30"/>
      <c r="L8" s="17"/>
      <c r="M8" s="21"/>
      <c r="N8" s="19"/>
    </row>
    <row r="9" spans="1:17" s="8" customFormat="1" ht="3.95" customHeight="1" x14ac:dyDescent="0.2">
      <c r="E9" s="34"/>
      <c r="F9" s="18"/>
      <c r="G9" s="18"/>
      <c r="H9" s="18"/>
      <c r="I9" s="18"/>
      <c r="J9" s="18"/>
      <c r="K9" s="31"/>
      <c r="L9" s="18"/>
      <c r="M9" s="22"/>
      <c r="N9" s="19"/>
    </row>
    <row r="10" spans="1:17" s="8" customFormat="1" ht="18" customHeight="1" x14ac:dyDescent="0.2">
      <c r="A10" s="12" t="e" vm="1">
        <v>#VALUE!</v>
      </c>
      <c r="B10" s="13"/>
      <c r="C10" s="8" t="s">
        <v>3</v>
      </c>
      <c r="D10" s="8" t="s">
        <v>25</v>
      </c>
      <c r="E10" s="34">
        <v>5603851</v>
      </c>
      <c r="F10" s="18"/>
      <c r="G10" s="22">
        <v>2829953</v>
      </c>
      <c r="H10" s="22"/>
      <c r="I10" s="22">
        <v>2773898</v>
      </c>
      <c r="J10" s="18"/>
      <c r="K10" s="31">
        <f>100*G10/E10</f>
        <v>50.500147130964045</v>
      </c>
      <c r="L10" s="18"/>
      <c r="M10" s="22">
        <v>674500</v>
      </c>
      <c r="N10" s="25">
        <v>1</v>
      </c>
    </row>
    <row r="11" spans="1:17" s="8" customFormat="1" ht="3.95" customHeight="1" x14ac:dyDescent="0.2">
      <c r="A11" s="12"/>
      <c r="B11" s="13"/>
      <c r="E11" s="34"/>
      <c r="F11" s="18"/>
      <c r="G11" s="22"/>
      <c r="H11" s="22"/>
      <c r="I11" s="22"/>
      <c r="J11" s="18"/>
      <c r="K11" s="31"/>
      <c r="L11" s="18"/>
      <c r="M11" s="22"/>
      <c r="N11" s="19"/>
    </row>
    <row r="12" spans="1:17" s="8" customFormat="1" ht="18" customHeight="1" x14ac:dyDescent="0.2">
      <c r="A12" s="12" t="e" vm="2">
        <v>#VALUE!</v>
      </c>
      <c r="B12" s="13"/>
      <c r="C12" s="8" t="s">
        <v>4</v>
      </c>
      <c r="D12" s="8" t="s">
        <v>26</v>
      </c>
      <c r="E12" s="34">
        <v>383567</v>
      </c>
      <c r="F12" s="18"/>
      <c r="G12" s="22">
        <v>187015</v>
      </c>
      <c r="H12" s="22"/>
      <c r="I12" s="22">
        <v>196552</v>
      </c>
      <c r="J12" s="18"/>
      <c r="K12" s="31">
        <f>100*G12/E12</f>
        <v>48.756801288953426</v>
      </c>
      <c r="L12" s="18"/>
      <c r="M12" s="22">
        <v>138772</v>
      </c>
      <c r="N12" s="19"/>
    </row>
    <row r="13" spans="1:17" s="8" customFormat="1" ht="3.95" customHeight="1" x14ac:dyDescent="0.2">
      <c r="A13" s="12"/>
      <c r="B13" s="13"/>
      <c r="E13" s="34"/>
      <c r="F13" s="18"/>
      <c r="G13" s="22"/>
      <c r="H13" s="22"/>
      <c r="I13" s="22"/>
      <c r="J13" s="18"/>
      <c r="K13" s="31"/>
      <c r="L13" s="18"/>
      <c r="M13" s="22"/>
      <c r="N13" s="19"/>
    </row>
    <row r="14" spans="1:17" s="8" customFormat="1" ht="18" customHeight="1" x14ac:dyDescent="0.2">
      <c r="A14" s="12" t="e" vm="3">
        <v>#VALUE!</v>
      </c>
      <c r="B14" s="13"/>
      <c r="C14" s="8" t="s">
        <v>5</v>
      </c>
      <c r="D14" s="8" t="s">
        <v>27</v>
      </c>
      <c r="E14" s="34">
        <v>5550217</v>
      </c>
      <c r="F14" s="18"/>
      <c r="G14" s="22">
        <v>2754489</v>
      </c>
      <c r="H14" s="22"/>
      <c r="I14" s="22">
        <v>2795728</v>
      </c>
      <c r="J14" s="18"/>
      <c r="K14" s="31">
        <f>100*G14/E14</f>
        <v>49.628492003105464</v>
      </c>
      <c r="L14" s="18"/>
      <c r="M14" s="22">
        <v>699827</v>
      </c>
      <c r="N14" s="25">
        <v>2</v>
      </c>
    </row>
    <row r="15" spans="1:17" s="8" customFormat="1" ht="3.95" customHeight="1" x14ac:dyDescent="0.2">
      <c r="A15" s="12"/>
      <c r="B15" s="13"/>
      <c r="E15" s="34"/>
      <c r="F15" s="18"/>
      <c r="G15" s="22"/>
      <c r="H15" s="22"/>
      <c r="I15" s="22"/>
      <c r="J15" s="18"/>
      <c r="K15" s="31"/>
      <c r="L15" s="18"/>
      <c r="M15" s="22"/>
      <c r="N15" s="19"/>
    </row>
    <row r="16" spans="1:17" s="8" customFormat="1" ht="18" customHeight="1" x14ac:dyDescent="0.2">
      <c r="A16" s="12" t="e" vm="4">
        <v>#VALUE!</v>
      </c>
      <c r="B16" s="13"/>
      <c r="C16" s="8" t="s">
        <v>6</v>
      </c>
      <c r="D16" s="8" t="s">
        <v>28</v>
      </c>
      <c r="E16" s="34">
        <v>8962258</v>
      </c>
      <c r="F16" s="18"/>
      <c r="G16" s="22">
        <v>4510726</v>
      </c>
      <c r="H16" s="22"/>
      <c r="I16" s="22">
        <v>4451532</v>
      </c>
      <c r="J16" s="18"/>
      <c r="K16" s="31">
        <f>100*G16/E16</f>
        <v>50.33024043717554</v>
      </c>
      <c r="L16" s="18"/>
      <c r="M16" s="22">
        <v>146455</v>
      </c>
      <c r="N16" s="19"/>
    </row>
    <row r="17" spans="1:14" s="8" customFormat="1" ht="3.95" customHeight="1" x14ac:dyDescent="0.2">
      <c r="A17" s="12"/>
      <c r="B17" s="12"/>
      <c r="E17" s="34"/>
      <c r="F17" s="18"/>
      <c r="G17" s="22"/>
      <c r="H17" s="22"/>
      <c r="I17" s="22"/>
      <c r="J17" s="18"/>
      <c r="K17" s="31"/>
      <c r="L17" s="18"/>
      <c r="M17" s="22"/>
      <c r="N17" s="19"/>
    </row>
    <row r="18" spans="1:14" s="8" customFormat="1" ht="18" customHeight="1" x14ac:dyDescent="0.2">
      <c r="A18" s="8" t="s">
        <v>7</v>
      </c>
      <c r="E18" s="34"/>
      <c r="F18" s="18"/>
      <c r="G18" s="22"/>
      <c r="H18" s="22"/>
      <c r="I18" s="22"/>
      <c r="J18" s="18"/>
      <c r="K18" s="31"/>
      <c r="L18" s="18"/>
      <c r="M18" s="22"/>
      <c r="N18" s="19"/>
    </row>
    <row r="19" spans="1:14" s="8" customFormat="1" ht="3.95" customHeight="1" x14ac:dyDescent="0.2">
      <c r="E19" s="34"/>
      <c r="F19" s="18"/>
      <c r="G19" s="22"/>
      <c r="H19" s="22"/>
      <c r="I19" s="22"/>
      <c r="J19" s="18"/>
      <c r="K19" s="31"/>
      <c r="L19" s="18"/>
      <c r="M19" s="22"/>
      <c r="N19" s="19"/>
    </row>
    <row r="20" spans="1:14" s="8" customFormat="1" ht="18" customHeight="1" x14ac:dyDescent="0.2">
      <c r="A20" s="12" t="e" vm="5">
        <v>#VALUE!</v>
      </c>
      <c r="B20" s="13"/>
      <c r="C20" s="8" t="s">
        <v>8</v>
      </c>
      <c r="D20" s="8" t="s">
        <v>29</v>
      </c>
      <c r="E20" s="34">
        <v>11817096</v>
      </c>
      <c r="F20" s="18"/>
      <c r="G20" s="22">
        <v>5981093</v>
      </c>
      <c r="H20" s="22"/>
      <c r="I20" s="22">
        <v>5836003</v>
      </c>
      <c r="J20" s="18"/>
      <c r="K20" s="31">
        <f>100*G20/E20</f>
        <v>50.61389871081694</v>
      </c>
      <c r="L20" s="18"/>
      <c r="M20" s="22">
        <v>1253178</v>
      </c>
      <c r="N20" s="25">
        <v>2</v>
      </c>
    </row>
    <row r="21" spans="1:14" s="8" customFormat="1" ht="3.95" customHeight="1" x14ac:dyDescent="0.2">
      <c r="A21" s="12"/>
      <c r="B21" s="13"/>
      <c r="E21" s="34"/>
      <c r="F21" s="18"/>
      <c r="G21" s="22"/>
      <c r="H21" s="22"/>
      <c r="I21" s="22"/>
      <c r="J21" s="18"/>
      <c r="K21" s="31"/>
      <c r="L21" s="18"/>
      <c r="M21" s="22"/>
      <c r="N21" s="19"/>
    </row>
    <row r="22" spans="1:14" s="8" customFormat="1" ht="18" customHeight="1" x14ac:dyDescent="0.2">
      <c r="A22" s="12" t="e" vm="6">
        <v>#VALUE!</v>
      </c>
      <c r="B22" s="13"/>
      <c r="C22" s="8" t="s">
        <v>9</v>
      </c>
      <c r="D22" s="8" t="s">
        <v>30</v>
      </c>
      <c r="E22" s="34">
        <v>48619695</v>
      </c>
      <c r="F22" s="18"/>
      <c r="G22" s="22">
        <v>24792824</v>
      </c>
      <c r="H22" s="22"/>
      <c r="I22" s="22">
        <v>23826871</v>
      </c>
      <c r="J22" s="18"/>
      <c r="K22" s="31">
        <f>100*G22/E22</f>
        <v>50.993376243927486</v>
      </c>
      <c r="L22" s="18"/>
      <c r="M22" s="22">
        <v>5115272</v>
      </c>
      <c r="N22" s="25">
        <v>2</v>
      </c>
    </row>
    <row r="23" spans="1:14" s="8" customFormat="1" ht="3.95" customHeight="1" x14ac:dyDescent="0.2">
      <c r="A23" s="12"/>
      <c r="B23" s="13"/>
      <c r="E23" s="34"/>
      <c r="F23" s="18"/>
      <c r="G23" s="22"/>
      <c r="H23" s="22"/>
      <c r="I23" s="22"/>
      <c r="J23" s="18"/>
      <c r="K23" s="31"/>
      <c r="L23" s="18"/>
      <c r="M23" s="22"/>
      <c r="N23" s="19"/>
    </row>
    <row r="24" spans="1:14" s="8" customFormat="1" ht="18" customHeight="1" x14ac:dyDescent="0.2">
      <c r="A24" s="12" t="e" vm="7">
        <v>#VALUE!</v>
      </c>
      <c r="B24" s="13"/>
      <c r="C24" s="8" t="s">
        <v>10</v>
      </c>
      <c r="D24" s="8" t="s">
        <v>31</v>
      </c>
      <c r="E24" s="34">
        <v>58971230</v>
      </c>
      <c r="F24" s="18"/>
      <c r="G24" s="22">
        <v>30124502</v>
      </c>
      <c r="H24" s="22"/>
      <c r="I24" s="22">
        <v>28846728</v>
      </c>
      <c r="J24" s="18"/>
      <c r="K24" s="31">
        <f>100*G24/E24</f>
        <v>51.083387611213126</v>
      </c>
      <c r="L24" s="18"/>
      <c r="M24" s="22">
        <v>2755309</v>
      </c>
      <c r="N24" s="25">
        <v>2</v>
      </c>
    </row>
    <row r="25" spans="1:14" s="8" customFormat="1" ht="3.95" customHeight="1" x14ac:dyDescent="0.2">
      <c r="A25" s="12"/>
      <c r="B25" s="13"/>
      <c r="E25" s="34"/>
      <c r="F25" s="18"/>
      <c r="G25" s="22"/>
      <c r="H25" s="22"/>
      <c r="I25" s="22"/>
      <c r="J25" s="18"/>
      <c r="K25" s="31"/>
      <c r="L25" s="18"/>
      <c r="M25" s="22"/>
      <c r="N25" s="19"/>
    </row>
    <row r="26" spans="1:14" s="8" customFormat="1" ht="18" customHeight="1" x14ac:dyDescent="0.2">
      <c r="A26" s="12" t="e" vm="8">
        <v>#VALUE!</v>
      </c>
      <c r="B26" s="13"/>
      <c r="C26" s="8" t="s">
        <v>11</v>
      </c>
      <c r="D26" s="8" t="s">
        <v>32</v>
      </c>
      <c r="E26" s="34">
        <v>10639726</v>
      </c>
      <c r="F26" s="18"/>
      <c r="G26" s="22">
        <v>5556158</v>
      </c>
      <c r="H26" s="22"/>
      <c r="I26" s="22">
        <v>5083568</v>
      </c>
      <c r="J26" s="18"/>
      <c r="K26" s="31">
        <f>100*G26/E26</f>
        <v>52.220874860875178</v>
      </c>
      <c r="L26" s="18"/>
      <c r="M26" s="22">
        <v>1935831</v>
      </c>
      <c r="N26" s="25">
        <v>1</v>
      </c>
    </row>
    <row r="27" spans="1:14" s="8" customFormat="1" ht="3.95" customHeight="1" x14ac:dyDescent="0.2">
      <c r="A27" s="12"/>
      <c r="B27" s="12"/>
      <c r="E27" s="34"/>
      <c r="F27" s="18"/>
      <c r="G27" s="22"/>
      <c r="H27" s="22"/>
      <c r="I27" s="22"/>
      <c r="J27" s="18"/>
      <c r="K27" s="31"/>
      <c r="L27" s="18"/>
      <c r="M27" s="22"/>
      <c r="N27" s="19"/>
    </row>
    <row r="28" spans="1:14" s="8" customFormat="1" ht="18" customHeight="1" x14ac:dyDescent="0.2">
      <c r="A28" s="8" t="s">
        <v>12</v>
      </c>
      <c r="E28" s="34"/>
      <c r="F28" s="18"/>
      <c r="G28" s="22"/>
      <c r="H28" s="22"/>
      <c r="I28" s="22"/>
      <c r="J28" s="18"/>
      <c r="K28" s="31"/>
      <c r="L28" s="18"/>
      <c r="M28" s="22"/>
      <c r="N28" s="19"/>
    </row>
    <row r="29" spans="1:14" s="8" customFormat="1" ht="3.95" customHeight="1" x14ac:dyDescent="0.2">
      <c r="E29" s="34"/>
      <c r="F29" s="18"/>
      <c r="G29" s="22"/>
      <c r="H29" s="22"/>
      <c r="I29" s="22"/>
      <c r="J29" s="18"/>
      <c r="K29" s="31"/>
      <c r="L29" s="18"/>
      <c r="M29" s="22"/>
      <c r="N29" s="19"/>
    </row>
    <row r="30" spans="1:14" s="8" customFormat="1" ht="18" customHeight="1" x14ac:dyDescent="0.2">
      <c r="A30" s="12" t="e" vm="9">
        <v>#VALUE!</v>
      </c>
      <c r="B30" s="13"/>
      <c r="C30" s="8" t="s">
        <v>13</v>
      </c>
      <c r="D30" s="8" t="s">
        <v>33</v>
      </c>
      <c r="E30" s="34">
        <v>5961249</v>
      </c>
      <c r="F30" s="18"/>
      <c r="G30" s="22">
        <v>2997558</v>
      </c>
      <c r="H30" s="22"/>
      <c r="I30" s="22">
        <v>2963691</v>
      </c>
      <c r="J30" s="18"/>
      <c r="K30" s="31">
        <f>100*G30/E30</f>
        <v>50.284059598919619</v>
      </c>
      <c r="L30" s="18"/>
      <c r="M30" s="22">
        <v>659350</v>
      </c>
      <c r="N30" s="25">
        <v>1</v>
      </c>
    </row>
    <row r="31" spans="1:14" s="8" customFormat="1" ht="3.95" customHeight="1" x14ac:dyDescent="0.2">
      <c r="A31" s="12"/>
      <c r="B31" s="13"/>
      <c r="E31" s="34"/>
      <c r="F31" s="18"/>
      <c r="G31" s="22"/>
      <c r="H31" s="22"/>
      <c r="I31" s="22"/>
      <c r="J31" s="18"/>
      <c r="K31" s="31"/>
      <c r="L31" s="18"/>
      <c r="M31" s="22"/>
      <c r="N31" s="19"/>
    </row>
    <row r="32" spans="1:14" s="8" customFormat="1" ht="18" customHeight="1" x14ac:dyDescent="0.2">
      <c r="A32" s="12" t="e" vm="10">
        <v>#VALUE!</v>
      </c>
      <c r="B32" s="13"/>
      <c r="C32" s="8" t="s">
        <v>14</v>
      </c>
      <c r="D32" s="8" t="s">
        <v>34</v>
      </c>
      <c r="E32" s="34">
        <v>83456045</v>
      </c>
      <c r="F32" s="18"/>
      <c r="G32" s="22">
        <v>42294114</v>
      </c>
      <c r="H32" s="22"/>
      <c r="I32" s="22">
        <v>41161931</v>
      </c>
      <c r="J32" s="18"/>
      <c r="K32" s="31">
        <f>100*G32/E32</f>
        <v>50.678310959978994</v>
      </c>
      <c r="L32" s="18"/>
      <c r="M32" s="22">
        <v>3755251</v>
      </c>
      <c r="N32" s="25">
        <v>2</v>
      </c>
    </row>
    <row r="33" spans="1:14" s="8" customFormat="1" ht="3.95" customHeight="1" x14ac:dyDescent="0.2">
      <c r="A33" s="12"/>
      <c r="B33" s="13"/>
      <c r="E33" s="34"/>
      <c r="F33" s="18"/>
      <c r="G33" s="22"/>
      <c r="H33" s="22"/>
      <c r="I33" s="22"/>
      <c r="J33" s="18"/>
      <c r="K33" s="31"/>
      <c r="L33" s="18"/>
      <c r="M33" s="22"/>
      <c r="N33" s="19"/>
    </row>
    <row r="34" spans="1:14" s="8" customFormat="1" ht="18" customHeight="1" x14ac:dyDescent="0.2">
      <c r="A34" s="12" t="e" vm="11">
        <v>#VALUE!</v>
      </c>
      <c r="B34" s="13"/>
      <c r="C34" s="8" t="s">
        <v>15</v>
      </c>
      <c r="D34" s="8" t="s">
        <v>35</v>
      </c>
      <c r="E34" s="34">
        <v>36620970</v>
      </c>
      <c r="F34" s="18"/>
      <c r="G34" s="22">
        <v>18914999</v>
      </c>
      <c r="H34" s="22"/>
      <c r="I34" s="22">
        <v>17705971</v>
      </c>
      <c r="J34" s="18"/>
      <c r="K34" s="31">
        <f>100*G34/E34</f>
        <v>51.65073180748626</v>
      </c>
      <c r="L34" s="18"/>
      <c r="M34" s="22">
        <v>1863056</v>
      </c>
      <c r="N34" s="25">
        <v>3</v>
      </c>
    </row>
    <row r="35" spans="1:14" s="8" customFormat="1" ht="3.95" customHeight="1" x14ac:dyDescent="0.2">
      <c r="A35" s="12"/>
      <c r="B35" s="13"/>
      <c r="E35" s="34"/>
      <c r="F35" s="18"/>
      <c r="G35" s="22"/>
      <c r="H35" s="22"/>
      <c r="I35" s="22"/>
      <c r="J35" s="18"/>
      <c r="K35" s="31"/>
      <c r="L35" s="18"/>
      <c r="M35" s="22"/>
      <c r="N35" s="19"/>
    </row>
    <row r="36" spans="1:14" s="8" customFormat="1" ht="18" customHeight="1" x14ac:dyDescent="0.2">
      <c r="A36" s="12" t="e" vm="12">
        <v>#VALUE!</v>
      </c>
      <c r="B36" s="13"/>
      <c r="C36" s="8" t="s">
        <v>16</v>
      </c>
      <c r="D36" s="8" t="s">
        <v>36</v>
      </c>
      <c r="E36" s="34">
        <v>10551707</v>
      </c>
      <c r="F36" s="18"/>
      <c r="G36" s="22">
        <v>5239188</v>
      </c>
      <c r="H36" s="22"/>
      <c r="I36" s="22">
        <v>5312519</v>
      </c>
      <c r="J36" s="18"/>
      <c r="K36" s="31">
        <f>100*G36/E36</f>
        <v>49.652515938890268</v>
      </c>
      <c r="L36" s="18"/>
      <c r="M36" s="22">
        <v>1613975</v>
      </c>
      <c r="N36" s="25">
        <v>1</v>
      </c>
    </row>
    <row r="37" spans="1:14" s="8" customFormat="1" ht="3.95" customHeight="1" x14ac:dyDescent="0.2">
      <c r="A37" s="12"/>
      <c r="B37" s="12"/>
      <c r="E37" s="34"/>
      <c r="F37" s="18"/>
      <c r="G37" s="22"/>
      <c r="H37" s="22"/>
      <c r="I37" s="22"/>
      <c r="J37" s="18"/>
      <c r="K37" s="31"/>
      <c r="L37" s="18"/>
      <c r="M37" s="22"/>
      <c r="N37" s="19"/>
    </row>
    <row r="38" spans="1:14" s="8" customFormat="1" ht="18" customHeight="1" x14ac:dyDescent="0.2">
      <c r="A38" s="8" t="s">
        <v>17</v>
      </c>
      <c r="E38" s="34"/>
      <c r="F38" s="18"/>
      <c r="G38" s="22"/>
      <c r="H38" s="22"/>
      <c r="I38" s="22"/>
      <c r="J38" s="18"/>
      <c r="K38" s="31"/>
      <c r="L38" s="18"/>
      <c r="M38" s="22"/>
      <c r="N38" s="19"/>
    </row>
    <row r="39" spans="1:14" s="8" customFormat="1" ht="3.95" customHeight="1" x14ac:dyDescent="0.2">
      <c r="E39" s="34"/>
      <c r="F39" s="18"/>
      <c r="G39" s="22"/>
      <c r="H39" s="22"/>
      <c r="I39" s="22"/>
      <c r="J39" s="18"/>
      <c r="K39" s="31"/>
      <c r="L39" s="18"/>
      <c r="M39" s="22"/>
      <c r="N39" s="19"/>
    </row>
    <row r="40" spans="1:14" s="8" customFormat="1" ht="18" customHeight="1" x14ac:dyDescent="0.2">
      <c r="A40" s="12" t="e" vm="13">
        <v>#VALUE!</v>
      </c>
      <c r="B40" s="13"/>
      <c r="C40" s="8" t="s">
        <v>42</v>
      </c>
      <c r="D40" s="8" t="s">
        <v>37</v>
      </c>
      <c r="E40" s="34">
        <v>57690323</v>
      </c>
      <c r="F40" s="25">
        <v>4</v>
      </c>
      <c r="G40" s="22">
        <v>29407249</v>
      </c>
      <c r="H40" s="25">
        <v>4</v>
      </c>
      <c r="I40" s="22">
        <v>28283074</v>
      </c>
      <c r="J40" s="25">
        <v>4</v>
      </c>
      <c r="K40" s="31">
        <f>100*G40/E40</f>
        <v>50.974318517856105</v>
      </c>
      <c r="L40" s="25"/>
      <c r="M40" s="22">
        <v>8799728</v>
      </c>
      <c r="N40" s="25">
        <v>5</v>
      </c>
    </row>
    <row r="41" spans="1:14" s="8" customFormat="1" ht="3.95" customHeight="1" x14ac:dyDescent="0.2">
      <c r="A41" s="12"/>
      <c r="B41" s="13"/>
      <c r="E41" s="34"/>
      <c r="F41" s="18"/>
      <c r="G41" s="22"/>
      <c r="H41" s="18"/>
      <c r="I41" s="22"/>
      <c r="J41" s="18"/>
      <c r="K41" s="31"/>
      <c r="L41" s="18"/>
      <c r="M41" s="22"/>
      <c r="N41" s="19"/>
    </row>
    <row r="42" spans="1:14" s="8" customFormat="1" ht="18" customHeight="1" x14ac:dyDescent="0.2">
      <c r="A42" s="12" t="e" vm="14">
        <v>#VALUE!</v>
      </c>
      <c r="B42" s="13"/>
      <c r="C42" s="8" t="s">
        <v>18</v>
      </c>
      <c r="D42" s="8" t="s">
        <v>38</v>
      </c>
      <c r="E42" s="34">
        <v>68467362</v>
      </c>
      <c r="F42" s="18"/>
      <c r="G42" s="22">
        <v>35271283</v>
      </c>
      <c r="H42" s="18"/>
      <c r="I42" s="22">
        <v>33196079</v>
      </c>
      <c r="J42" s="18"/>
      <c r="K42" s="31">
        <f>100*G42/E42</f>
        <v>51.515469516701984</v>
      </c>
      <c r="L42" s="18"/>
      <c r="M42" s="22">
        <v>10306512</v>
      </c>
      <c r="N42" s="25">
        <v>3</v>
      </c>
    </row>
    <row r="43" spans="1:14" s="8" customFormat="1" ht="3.95" customHeight="1" x14ac:dyDescent="0.2">
      <c r="A43" s="12"/>
      <c r="B43" s="13"/>
      <c r="E43" s="34"/>
      <c r="F43" s="18"/>
      <c r="G43" s="22"/>
      <c r="H43" s="18"/>
      <c r="I43" s="22"/>
      <c r="J43" s="18"/>
      <c r="K43" s="31"/>
      <c r="L43" s="18"/>
      <c r="M43" s="22"/>
      <c r="N43" s="19"/>
    </row>
    <row r="44" spans="1:14" s="8" customFormat="1" ht="18" customHeight="1" x14ac:dyDescent="0.2">
      <c r="A44" s="12" t="e" vm="15">
        <v>#VALUE!</v>
      </c>
      <c r="B44" s="13"/>
      <c r="C44" s="8" t="s">
        <v>19</v>
      </c>
      <c r="D44" s="8" t="s">
        <v>39</v>
      </c>
      <c r="E44" s="34">
        <v>17942942</v>
      </c>
      <c r="F44" s="18"/>
      <c r="G44" s="22">
        <v>9022174</v>
      </c>
      <c r="H44" s="18"/>
      <c r="I44" s="22">
        <v>8920768</v>
      </c>
      <c r="J44" s="18"/>
      <c r="K44" s="31">
        <f>100*G44/E44</f>
        <v>50.282579077611686</v>
      </c>
      <c r="L44" s="18"/>
      <c r="M44" s="22">
        <v>1059596</v>
      </c>
      <c r="N44" s="25">
        <v>2</v>
      </c>
    </row>
    <row r="45" spans="1:14" s="8" customFormat="1" ht="3.95" customHeight="1" x14ac:dyDescent="0.2">
      <c r="A45" s="12"/>
      <c r="B45" s="13"/>
      <c r="E45" s="34"/>
      <c r="F45" s="18"/>
      <c r="G45" s="22"/>
      <c r="H45" s="18"/>
      <c r="I45" s="22"/>
      <c r="J45" s="18"/>
      <c r="K45" s="31"/>
      <c r="L45" s="18"/>
      <c r="M45" s="22"/>
      <c r="N45" s="19"/>
    </row>
    <row r="46" spans="1:14" s="8" customFormat="1" ht="18" customHeight="1" x14ac:dyDescent="0.2">
      <c r="A46" s="12" t="e" vm="16">
        <v>#VALUE!</v>
      </c>
      <c r="B46" s="13"/>
      <c r="C46" s="8" t="s">
        <v>43</v>
      </c>
      <c r="D46" s="8" t="s">
        <v>40</v>
      </c>
      <c r="E46" s="34">
        <v>3164404</v>
      </c>
      <c r="F46" s="25">
        <v>4</v>
      </c>
      <c r="G46" s="22">
        <v>1611486</v>
      </c>
      <c r="H46" s="25">
        <v>4</v>
      </c>
      <c r="I46" s="22">
        <v>1552918</v>
      </c>
      <c r="J46" s="25">
        <v>4</v>
      </c>
      <c r="K46" s="31">
        <f>100*G46/E46</f>
        <v>50.925419131059115</v>
      </c>
      <c r="L46" s="25"/>
      <c r="M46" s="22">
        <v>362310</v>
      </c>
      <c r="N46" s="25">
        <v>5</v>
      </c>
    </row>
    <row r="47" spans="1:14" s="8" customFormat="1" ht="3.95" customHeight="1" x14ac:dyDescent="0.2">
      <c r="A47" s="12"/>
      <c r="B47" s="12"/>
      <c r="E47" s="34"/>
      <c r="F47" s="18"/>
      <c r="G47" s="22"/>
      <c r="H47" s="22"/>
      <c r="I47" s="22"/>
      <c r="J47" s="18"/>
      <c r="K47" s="31"/>
      <c r="L47" s="18"/>
      <c r="M47" s="22"/>
      <c r="N47" s="19"/>
    </row>
    <row r="48" spans="1:14" ht="18" customHeight="1" x14ac:dyDescent="0.2">
      <c r="A48" s="1" t="s">
        <v>20</v>
      </c>
      <c r="E48" s="35">
        <v>434402642</v>
      </c>
      <c r="F48" s="20"/>
      <c r="G48" s="23">
        <v>221494811</v>
      </c>
      <c r="H48" s="23"/>
      <c r="I48" s="23">
        <v>212907831</v>
      </c>
      <c r="J48" s="20"/>
      <c r="K48" s="32">
        <f>100*G48/E48</f>
        <v>50.988366456574177</v>
      </c>
      <c r="L48" s="20"/>
      <c r="M48" s="23">
        <v>41206927</v>
      </c>
      <c r="N48" s="24"/>
    </row>
    <row r="49" spans="1:14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6" t="s">
        <v>1</v>
      </c>
    </row>
    <row r="50" spans="1:14" x14ac:dyDescent="0.2">
      <c r="A50" s="4" t="s">
        <v>52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9"/>
    </row>
    <row r="51" spans="1:14" ht="11.25" customHeight="1" x14ac:dyDescent="0.2">
      <c r="A51" s="40" t="s">
        <v>48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10"/>
    </row>
    <row r="52" spans="1:14" ht="11.25" customHeight="1" x14ac:dyDescent="0.2">
      <c r="A52" s="40" t="s">
        <v>49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10"/>
    </row>
    <row r="53" spans="1:14" ht="11.25" customHeight="1" x14ac:dyDescent="0.2">
      <c r="A53" s="40" t="s">
        <v>50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10"/>
    </row>
    <row r="54" spans="1:14" ht="11.25" customHeight="1" x14ac:dyDescent="0.2">
      <c r="A54" s="40" t="s">
        <v>51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10"/>
    </row>
    <row r="55" spans="1:14" ht="11.25" customHeight="1" x14ac:dyDescent="0.2">
      <c r="A55" s="40" t="s">
        <v>47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10"/>
    </row>
    <row r="56" spans="1:14" x14ac:dyDescent="0.2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2" t="s">
        <v>45</v>
      </c>
    </row>
    <row r="57" spans="1:14" x14ac:dyDescent="0.2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2" t="s">
        <v>54</v>
      </c>
    </row>
    <row r="58" spans="1:14" x14ac:dyDescent="0.2">
      <c r="M58" s="2"/>
    </row>
  </sheetData>
  <mergeCells count="8">
    <mergeCell ref="K6:K7"/>
    <mergeCell ref="E5:K5"/>
    <mergeCell ref="M5:M7"/>
    <mergeCell ref="A51:M51"/>
    <mergeCell ref="A55:M55"/>
    <mergeCell ref="A52:M52"/>
    <mergeCell ref="A53:M53"/>
    <mergeCell ref="A54:M54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www.bern.ch/statistik&amp;R&amp;8Juni 2025</oddFooter>
  </headerFooter>
  <rowBreaks count="1" manualBreakCount="1">
    <brk id="27" max="16383" man="1"/>
  </rowBreaks>
  <drawing r:id="rId2"/>
</worksheet>
</file>

<file path=docMetadata/LabelInfo.xml><?xml version="1.0" encoding="utf-8"?>
<clbl:labelList xmlns:clbl="http://schemas.microsoft.com/office/2020/mipLabelMetadata">
  <clbl:label id="{7a14e525-c421-4262-8081-b622dce32f5d}" enabled="1" method="Privilege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WEURO T 01</vt:lpstr>
      <vt:lpstr>'WEURO T 01'!Drucktitel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Soom Andreas, PRD AUSTA</dc:creator>
  <cp:lastModifiedBy>Soom Andreas, PRD AUSTA</cp:lastModifiedBy>
  <cp:lastPrinted>2025-05-15T12:30:49Z</cp:lastPrinted>
  <dcterms:created xsi:type="dcterms:W3CDTF">2024-12-23T09:38:51Z</dcterms:created>
  <dcterms:modified xsi:type="dcterms:W3CDTF">2025-06-04T06:33:54Z</dcterms:modified>
</cp:coreProperties>
</file>